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worksheets/sheet4.xml" ContentType="application/vnd.openxmlformats-officedocument.spreadsheetml.worksheet+xml"/>
  <Override PartName="/xl/tables/table3.xml" ContentType="application/vnd.openxmlformats-officedocument.spreadsheetml.table+xml"/>
  <Override PartName="/xl/worksheets/sheet5.xml" ContentType="application/vnd.openxmlformats-officedocument.spreadsheetml.worksheet+xml"/>
  <Override PartName="/xl/tables/table4.xml" ContentType="application/vnd.openxmlformats-officedocument.spreadsheetml.table+xml"/>
  <Override PartName="/xl/worksheets/sheet6.xml" ContentType="application/vnd.openxmlformats-officedocument.spreadsheetml.worksheet+xml"/>
  <Override PartName="/xl/tables/table5.xml" ContentType="application/vnd.openxmlformats-officedocument.spreadsheetml.table+xml"/>
  <Override PartName="/xl/worksheets/sheet7.xml" ContentType="application/vnd.openxmlformats-officedocument.spreadsheetml.worksheet+xml"/>
  <Override PartName="/xl/tables/table6.xml" ContentType="application/vnd.openxmlformats-officedocument.spreadsheetml.table+xml"/>
  <Override PartName="/xl/worksheets/sheet8.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215d5ee48c6d416c" /></Relationships>
</file>

<file path=xl/workbook.xml><?xml version="1.0" encoding="utf-8"?>
<x:workbook xmlns:x="http://schemas.openxmlformats.org/spreadsheetml/2006/main">
  <x:sheets>
    <x:sheet xmlns:r="http://schemas.openxmlformats.org/officeDocument/2006/relationships" name="ダッシュボード" sheetId="1" r:id="R215899b8ba214cc6"/>
    <x:sheet xmlns:r="http://schemas.openxmlformats.org/officeDocument/2006/relationships" name="車両一覧" sheetId="2" r:id="R990527c4c7254627"/>
    <x:sheet xmlns:r="http://schemas.openxmlformats.org/officeDocument/2006/relationships" name="点検・保険期限一覧" sheetId="3" r:id="R2581f16da84845e6"/>
    <x:sheet xmlns:r="http://schemas.openxmlformats.org/officeDocument/2006/relationships" name="利用履歴" sheetId="4" r:id="Rc711e27108a64fe7"/>
    <x:sheet xmlns:r="http://schemas.openxmlformats.org/officeDocument/2006/relationships" name="整備履歴" sheetId="5" r:id="Rc5b8d4920f8c4882"/>
    <x:sheet xmlns:r="http://schemas.openxmlformats.org/officeDocument/2006/relationships" name="担当者マスタ" sheetId="6" r:id="R9d8088e4e84f4824"/>
    <x:sheet xmlns:r="http://schemas.openxmlformats.org/officeDocument/2006/relationships" name="月次コスト集計" sheetId="7" r:id="R5b6b118fd6c14679"/>
    <x:sheet xmlns:r="http://schemas.openxmlformats.org/officeDocument/2006/relationships" name="使い方" sheetId="8" r:id="Rc1109935ab994e70"/>
  </x:sheets>
</x:workbook>
</file>

<file path=xl/sharedStrings.xml><?xml version="1.0" encoding="utf-8"?>
<x:sst xmlns:x="http://schemas.openxmlformats.org/spreadsheetml/2006/main"/>
</file>

<file path=xl/styles.xml><?xml version="1.0" encoding="utf-8"?>
<x:styleSheet xmlns:x="http://schemas.openxmlformats.org/spreadsheetml/2006/main">
  <x:numFmts count="4">
    <x:numFmt numFmtId="200" formatCode="yyyy-mm-dd"/>
    <x:numFmt numFmtId="201" formatCode="#,##0"/>
    <x:numFmt numFmtId="202" formatCode="0"/>
    <x:numFmt numFmtId="203" formatCode="0.0"/>
  </x:numFmts>
  <x:fonts count="9">
    <x:font>
      <x:sz val="11"/>
      <x:name val="Carlito"/>
    </x:font>
    <x:font>
      <x:b/>
      <x:sz val="16"/>
      <x:color rgb="FFFFFF"/>
      <x:name val="Carlito"/>
    </x:font>
    <x:font>
      <x:sz val="10"/>
      <x:color rgb="5B6B63"/>
      <x:name val="Carlito"/>
    </x:font>
    <x:font>
      <x:b/>
      <x:sz val="10"/>
      <x:color rgb="FFFFFF"/>
      <x:name val="Carlito"/>
    </x:font>
    <x:font>
      <x:b/>
      <x:sz val="12"/>
      <x:color rgb="245B45"/>
      <x:name val="Carlito"/>
    </x:font>
    <x:font>
      <x:b/>
      <x:sz val="11"/>
      <x:color rgb="245B45"/>
      <x:name val="Carlito"/>
    </x:font>
    <x:font>
      <x:b/>
      <x:sz val="16"/>
      <x:color rgb="245B45"/>
      <x:name val="Carlito"/>
    </x:font>
    <x:font>
      <x:b/>
      <x:sz val="16"/>
      <x:color rgb="A85C11"/>
      <x:name val="Carlito"/>
    </x:font>
    <x:font>
      <x:i/>
      <x:sz val="10"/>
      <x:color rgb="5B6B63"/>
      <x:name val="Carlito"/>
    </x:font>
  </x:fonts>
  <x:fills count="6">
    <x:fill>
      <x:patternFill patternType="none"/>
    </x:fill>
    <x:fill>
      <x:patternFill patternType="gray125"/>
    </x:fill>
    <x:fill>
      <x:patternFill patternType="solid">
        <x:fgColor rgb="245B45"/>
      </x:patternFill>
    </x:fill>
    <x:fill>
      <x:patternFill patternType="solid">
        <x:fgColor rgb="F5FBF7"/>
      </x:patternFill>
    </x:fill>
    <x:fill>
      <x:patternFill patternType="solid">
        <x:fgColor rgb="EAF4EF"/>
      </x:patternFill>
    </x:fill>
    <x:fill>
      <x:patternFill patternType="solid">
        <x:fgColor rgb="FFFFFF"/>
      </x:patternFill>
    </x:fill>
  </x:fills>
  <x:borders count="2">
    <x:border/>
    <x:border/>
  </x:borders>
  <x:cellStyleXfs count="1">
    <x:xf numFmtId="0" fontId="0" fillId="0" borderId="0"/>
  </x:cellStyleXfs>
  <x:cellXfs count="89">
    <x:xf numFmtId="0" fontId="0" fillId="0" borderId="0" xfId="0"/>
    <x:xf numFmtId="0" fontId="0" fillId="2" borderId="0" xfId="0" applyNumberFormat="1" applyFont="1" applyFill="1" applyBorder="1"/>
    <x:xf numFmtId="0" fontId="0" fillId="0" borderId="1" xfId="0" applyNumberFormat="1" applyFont="1" applyFill="1" applyBorder="1"/>
    <x:xf numFmtId="0" fontId="0" fillId="2" borderId="1" xfId="0" applyNumberFormat="1" applyFont="1" applyFill="1" applyBorder="1"/>
    <x:xf numFmtId="0" fontId="1" fillId="2" borderId="0" xfId="0" applyNumberFormat="1" applyFont="1" applyFill="1" applyBorder="1"/>
    <x:xf numFmtId="0" fontId="1" fillId="2" borderId="1" xfId="0" applyNumberFormat="1" applyFont="1" applyFill="1" applyBorder="1"/>
    <x:xf numFmtId="0" fontId="1" fillId="2" borderId="0" xfId="0" applyNumberFormat="1" applyFont="1" applyFill="1" applyBorder="1" applyAlignment="1">
      <x:alignment horizontal="left"/>
    </x:xf>
    <x:xf numFmtId="0" fontId="1" fillId="2" borderId="1" xfId="0" applyNumberFormat="1" applyFont="1" applyFill="1" applyBorder="1" applyAlignment="1">
      <x:alignment horizontal="left"/>
    </x:xf>
    <x:xf numFmtId="0" fontId="1" fillId="2" borderId="0" xfId="0" applyNumberFormat="1" applyFont="1" applyFill="1" applyBorder="1" applyAlignment="1">
      <x:alignment horizontal="left" vertical="center"/>
    </x:xf>
    <x:xf numFmtId="0" fontId="1" fillId="2" borderId="1" xfId="0" applyNumberFormat="1" applyFont="1" applyFill="1" applyBorder="1" applyAlignment="1">
      <x:alignment horizontal="left" vertical="center"/>
    </x:xf>
    <x:xf numFmtId="0" fontId="0" fillId="3" borderId="0" xfId="0" applyNumberFormat="1" applyFont="1" applyFill="1" applyBorder="1"/>
    <x:xf numFmtId="0" fontId="0" fillId="3" borderId="1" xfId="0" applyNumberFormat="1" applyFont="1" applyFill="1" applyBorder="1"/>
    <x:xf numFmtId="0" fontId="2" fillId="3" borderId="0" xfId="0" applyNumberFormat="1" applyFont="1" applyFill="1" applyBorder="1"/>
    <x:xf numFmtId="0" fontId="2" fillId="3" borderId="1" xfId="0" applyNumberFormat="1" applyFont="1" applyFill="1" applyBorder="1"/>
    <x:xf numFmtId="0" fontId="2" fillId="3" borderId="0" xfId="0" applyNumberFormat="1" applyFont="1" applyFill="1" applyBorder="1" applyAlignment="1">
      <x:alignment horizontal="left"/>
    </x:xf>
    <x:xf numFmtId="0" fontId="2" fillId="3" borderId="1" xfId="0" applyNumberFormat="1" applyFont="1" applyFill="1" applyBorder="1" applyAlignment="1">
      <x:alignment horizontal="left"/>
    </x:xf>
    <x:xf numFmtId="0" fontId="2" fillId="3" borderId="0" xfId="0" applyNumberFormat="1" applyFont="1" applyFill="1" applyBorder="1" applyAlignment="1">
      <x:alignment horizontal="left" vertical="center"/>
    </x:xf>
    <x:xf numFmtId="0" fontId="2" fillId="3" borderId="1" xfId="0" applyNumberFormat="1" applyFont="1" applyFill="1" applyBorder="1" applyAlignment="1">
      <x:alignment horizontal="left" vertical="center"/>
    </x:xf>
    <x:xf numFmtId="0" fontId="3" fillId="2" borderId="0" xfId="0" applyNumberFormat="1" applyFont="1" applyFill="1" applyBorder="1"/>
    <x:xf numFmtId="0" fontId="3" fillId="2" borderId="1" xfId="0" applyNumberFormat="1" applyFont="1" applyFill="1" applyBorder="1"/>
    <x:xf numFmtId="0" fontId="3" fillId="2" borderId="0" xfId="0" applyNumberFormat="1" applyFont="1" applyFill="1" applyBorder="1" applyAlignment="1">
      <x:alignment wrapText="1"/>
    </x:xf>
    <x:xf numFmtId="0" fontId="3" fillId="2" borderId="1" xfId="0" applyNumberFormat="1" applyFont="1" applyFill="1" applyBorder="1" applyAlignment="1">
      <x:alignment wrapText="1"/>
    </x:xf>
    <x:xf numFmtId="0" fontId="3" fillId="2" borderId="0" xfId="0" applyNumberFormat="1" applyFont="1" applyFill="1" applyBorder="1" applyAlignment="1">
      <x:alignment horizontal="center" wrapText="1"/>
    </x:xf>
    <x:xf numFmtId="0" fontId="3" fillId="2" borderId="1" xfId="0" applyNumberFormat="1" applyFont="1" applyFill="1" applyBorder="1" applyAlignment="1">
      <x:alignment horizontal="center" wrapText="1"/>
    </x:xf>
    <x:xf numFmtId="0" fontId="3" fillId="2" borderId="0" xfId="0" applyNumberFormat="1" applyFont="1" applyFill="1" applyBorder="1" applyAlignment="1">
      <x:alignment horizontal="center" vertical="center" wrapText="1"/>
    </x:xf>
    <x:xf numFmtId="0" fontId="3" fillId="2" borderId="1" xfId="0" applyNumberFormat="1" applyFont="1" applyFill="1" applyBorder="1" applyAlignment="1">
      <x:alignment horizontal="center" vertical="center" wrapText="1"/>
    </x:xf>
    <x:xf numFmtId="200" fontId="0" fillId="0" borderId="0" xfId="0" applyNumberFormat="1" applyFont="1" applyFill="1" applyBorder="1"/>
    <x:xf numFmtId="200" fontId="0" fillId="0" borderId="1" xfId="0" applyNumberFormat="1" applyFont="1" applyFill="1" applyBorder="1"/>
    <x:xf numFmtId="0" fontId="0" fillId="0" borderId="0" xfId="0" applyNumberFormat="1" applyFont="1" applyFill="1" applyBorder="1" applyAlignment="1">
      <x:alignment horizontal="center"/>
    </x:xf>
    <x:xf numFmtId="0" fontId="0" fillId="0" borderId="1" xfId="0" applyNumberFormat="1" applyFont="1" applyFill="1" applyBorder="1" applyAlignment="1">
      <x:alignment horizontal="center"/>
    </x:xf>
    <x:xf numFmtId="201" fontId="0" fillId="0" borderId="0" xfId="0" applyNumberFormat="1" applyFont="1" applyFill="1" applyBorder="1"/>
    <x:xf numFmtId="201" fontId="0" fillId="0" borderId="1" xfId="0" applyNumberFormat="1" applyFont="1" applyFill="1" applyBorder="1"/>
    <x:xf numFmtId="201" fontId="0" fillId="0" borderId="0" xfId="0" applyNumberFormat="1" applyFont="1" applyFill="1" applyBorder="1" applyAlignment="1">
      <x:alignment horizontal="right"/>
    </x:xf>
    <x:xf numFmtId="201" fontId="0" fillId="0" borderId="1" xfId="0" applyNumberFormat="1" applyFont="1" applyFill="1" applyBorder="1" applyAlignment="1">
      <x:alignment horizontal="right"/>
    </x:xf>
    <x:xf numFmtId="202" fontId="0" fillId="0" borderId="0" xfId="0" applyNumberFormat="1" applyFont="1" applyFill="1" applyBorder="1"/>
    <x:xf numFmtId="202" fontId="0" fillId="0" borderId="1" xfId="0" applyNumberFormat="1" applyFont="1" applyFill="1" applyBorder="1"/>
    <x:xf numFmtId="200" fontId="0" fillId="0" borderId="0" xfId="0" applyNumberFormat="1" applyFont="1" applyFill="1" applyBorder="1" applyAlignment="1">
      <x:alignment horizontal="center"/>
    </x:xf>
    <x:xf numFmtId="200" fontId="0" fillId="0" borderId="1" xfId="0" applyNumberFormat="1" applyFont="1" applyFill="1" applyBorder="1" applyAlignment="1">
      <x:alignment horizontal="center"/>
    </x:xf>
    <x:xf numFmtId="202" fontId="0" fillId="0" borderId="0" xfId="0" applyNumberFormat="1" applyFont="1" applyFill="1" applyBorder="1" applyAlignment="1">
      <x:alignment horizontal="center"/>
    </x:xf>
    <x:xf numFmtId="202" fontId="0" fillId="0" borderId="1" xfId="0" applyNumberFormat="1" applyFont="1" applyFill="1" applyBorder="1" applyAlignment="1">
      <x:alignment horizontal="center"/>
    </x:xf>
    <x:xf numFmtId="203" fontId="0" fillId="0" borderId="0" xfId="0" applyNumberFormat="1" applyFont="1" applyFill="1" applyBorder="1"/>
    <x:xf numFmtId="203" fontId="0" fillId="0" borderId="1" xfId="0" applyNumberFormat="1" applyFont="1" applyFill="1" applyBorder="1"/>
    <x:xf numFmtId="203" fontId="0" fillId="0" borderId="0" xfId="0" applyNumberFormat="1" applyFont="1" applyFill="1" applyBorder="1" applyAlignment="1">
      <x:alignment horizontal="center"/>
    </x:xf>
    <x:xf numFmtId="201" fontId="0" fillId="0" borderId="0" xfId="0" applyNumberFormat="1" applyFont="1" applyFill="1" applyBorder="1" applyAlignment="1">
      <x:alignment horizontal="center"/>
    </x:xf>
    <x:xf numFmtId="203" fontId="0" fillId="0" borderId="1" xfId="0" applyNumberFormat="1" applyFont="1" applyFill="1" applyBorder="1" applyAlignment="1">
      <x:alignment horizontal="center"/>
    </x:xf>
    <x:xf numFmtId="201" fontId="0" fillId="0" borderId="1" xfId="0" applyNumberFormat="1" applyFont="1" applyFill="1" applyBorder="1" applyAlignment="1">
      <x:alignment horizontal="center"/>
    </x:xf>
    <x:xf numFmtId="0" fontId="0" fillId="4" borderId="0" xfId="0" applyNumberFormat="1" applyFont="1" applyFill="1" applyBorder="1"/>
    <x:xf numFmtId="0" fontId="0" fillId="4" borderId="1" xfId="0" applyNumberFormat="1" applyFont="1" applyFill="1" applyBorder="1"/>
    <x:xf numFmtId="0" fontId="4" fillId="4" borderId="0" xfId="0" applyNumberFormat="1" applyFont="1" applyFill="1" applyBorder="1"/>
    <x:xf numFmtId="0" fontId="4" fillId="4" borderId="1" xfId="0" applyNumberFormat="1" applyFont="1" applyFill="1" applyBorder="1"/>
    <x:xf numFmtId="0" fontId="4" fillId="4" borderId="0" xfId="0" applyNumberFormat="1" applyFont="1" applyFill="1" applyBorder="1" applyAlignment="1">
      <x:alignment horizontal="left"/>
    </x:xf>
    <x:xf numFmtId="0" fontId="4" fillId="4" borderId="1" xfId="0" applyNumberFormat="1" applyFont="1" applyFill="1" applyBorder="1" applyAlignment="1">
      <x:alignment horizontal="left"/>
    </x:xf>
    <x:xf numFmtId="0" fontId="4" fillId="4" borderId="0" xfId="0" applyNumberFormat="1" applyFont="1" applyFill="1" applyBorder="1" applyAlignment="1">
      <x:alignment horizontal="left" vertical="center"/>
    </x:xf>
    <x:xf numFmtId="0" fontId="4" fillId="4" borderId="1" xfId="0" applyNumberFormat="1" applyFont="1" applyFill="1" applyBorder="1" applyAlignment="1">
      <x:alignment horizontal="left" vertical="center"/>
    </x:xf>
    <x:xf numFmtId="0" fontId="5" fillId="4" borderId="0" xfId="0" applyNumberFormat="1" applyFont="1" applyFill="1" applyBorder="1"/>
    <x:xf numFmtId="0" fontId="5" fillId="4" borderId="1" xfId="0" applyNumberFormat="1" applyFont="1" applyFill="1" applyBorder="1"/>
    <x:xf numFmtId="0" fontId="5" fillId="4" borderId="0" xfId="0" applyNumberFormat="1" applyFont="1" applyFill="1" applyBorder="1" applyAlignment="1">
      <x:alignment horizontal="center"/>
    </x:xf>
    <x:xf numFmtId="0" fontId="5" fillId="4" borderId="1" xfId="0" applyNumberFormat="1" applyFont="1" applyFill="1" applyBorder="1" applyAlignment="1">
      <x:alignment horizontal="center"/>
    </x:xf>
    <x:xf numFmtId="0" fontId="5" fillId="4" borderId="0" xfId="0" applyNumberFormat="1" applyFont="1" applyFill="1" applyBorder="1" applyAlignment="1">
      <x:alignment horizontal="center" vertical="center"/>
    </x:xf>
    <x:xf numFmtId="0" fontId="5" fillId="4" borderId="1" xfId="0" applyNumberFormat="1" applyFont="1" applyFill="1" applyBorder="1" applyAlignment="1">
      <x:alignment horizontal="center" vertical="center"/>
    </x:xf>
    <x:xf numFmtId="0" fontId="0" fillId="5" borderId="0" xfId="0" applyNumberFormat="1" applyFont="1" applyFill="1" applyBorder="1"/>
    <x:xf numFmtId="0" fontId="0" fillId="5" borderId="1" xfId="0" applyNumberFormat="1" applyFont="1" applyFill="1" applyBorder="1"/>
    <x:xf numFmtId="0" fontId="6" fillId="5" borderId="0" xfId="0" applyNumberFormat="1" applyFont="1" applyFill="1" applyBorder="1"/>
    <x:xf numFmtId="0" fontId="6" fillId="5" borderId="1" xfId="0" applyNumberFormat="1" applyFont="1" applyFill="1" applyBorder="1"/>
    <x:xf numFmtId="0" fontId="6" fillId="5" borderId="0" xfId="0" applyNumberFormat="1" applyFont="1" applyFill="1" applyBorder="1" applyAlignment="1">
      <x:alignment horizontal="center"/>
    </x:xf>
    <x:xf numFmtId="0" fontId="6" fillId="5" borderId="1" xfId="0" applyNumberFormat="1" applyFont="1" applyFill="1" applyBorder="1" applyAlignment="1">
      <x:alignment horizontal="center"/>
    </x:xf>
    <x:xf numFmtId="0" fontId="6" fillId="5" borderId="0" xfId="0" applyNumberFormat="1" applyFont="1" applyFill="1" applyBorder="1" applyAlignment="1">
      <x:alignment horizontal="center" vertical="center"/>
    </x:xf>
    <x:xf numFmtId="0" fontId="6" fillId="5" borderId="1" xfId="0" applyNumberFormat="1" applyFont="1" applyFill="1" applyBorder="1" applyAlignment="1">
      <x:alignment horizontal="center" vertical="center"/>
    </x:xf>
    <x:xf numFmtId="0" fontId="7" fillId="5" borderId="0" xfId="0" applyNumberFormat="1" applyFont="1" applyFill="1" applyBorder="1"/>
    <x:xf numFmtId="0" fontId="7" fillId="5" borderId="1" xfId="0" applyNumberFormat="1" applyFont="1" applyFill="1" applyBorder="1"/>
    <x:xf numFmtId="0" fontId="7" fillId="5" borderId="0" xfId="0" applyNumberFormat="1" applyFont="1" applyFill="1" applyBorder="1" applyAlignment="1">
      <x:alignment horizontal="center"/>
    </x:xf>
    <x:xf numFmtId="0" fontId="7" fillId="5" borderId="1" xfId="0" applyNumberFormat="1" applyFont="1" applyFill="1" applyBorder="1" applyAlignment="1">
      <x:alignment horizontal="center"/>
    </x:xf>
    <x:xf numFmtId="0" fontId="7" fillId="5" borderId="0" xfId="0" applyNumberFormat="1" applyFont="1" applyFill="1" applyBorder="1" applyAlignment="1">
      <x:alignment horizontal="center" vertical="center"/>
    </x:xf>
    <x:xf numFmtId="0" fontId="7" fillId="5" borderId="1" xfId="0" applyNumberFormat="1" applyFont="1" applyFill="1" applyBorder="1" applyAlignment="1">
      <x:alignment horizontal="center" vertical="center"/>
    </x:xf>
    <x:xf numFmtId="201" fontId="6" fillId="5" borderId="0" xfId="0" applyNumberFormat="1" applyFont="1" applyFill="1" applyBorder="1"/>
    <x:xf numFmtId="201" fontId="6" fillId="5" borderId="1" xfId="0" applyNumberFormat="1" applyFont="1" applyFill="1" applyBorder="1"/>
    <x:xf numFmtId="201" fontId="6" fillId="5" borderId="0" xfId="0" applyNumberFormat="1" applyFont="1" applyFill="1" applyBorder="1" applyAlignment="1">
      <x:alignment horizontal="center"/>
    </x:xf>
    <x:xf numFmtId="201" fontId="6" fillId="5" borderId="1" xfId="0" applyNumberFormat="1" applyFont="1" applyFill="1" applyBorder="1" applyAlignment="1">
      <x:alignment horizontal="center"/>
    </x:xf>
    <x:xf numFmtId="201" fontId="6" fillId="5" borderId="0" xfId="0" applyNumberFormat="1" applyFont="1" applyFill="1" applyBorder="1" applyAlignment="1">
      <x:alignment horizontal="center" vertical="center"/>
    </x:xf>
    <x:xf numFmtId="201" fontId="6" fillId="5" borderId="1" xfId="0" applyNumberFormat="1" applyFont="1" applyFill="1" applyBorder="1" applyAlignment="1">
      <x:alignment horizontal="center" vertical="center"/>
    </x:xf>
    <x:xf numFmtId="0" fontId="8" fillId="3" borderId="0" xfId="0" applyNumberFormat="1" applyFont="1" applyFill="1" applyBorder="1"/>
    <x:xf numFmtId="0" fontId="8" fillId="3" borderId="1" xfId="0" applyNumberFormat="1" applyFont="1" applyFill="1" applyBorder="1"/>
    <x:xf numFmtId="0" fontId="8" fillId="3" borderId="0" xfId="0" applyNumberFormat="1" applyFont="1" applyFill="1" applyBorder="1" applyAlignment="1">
      <x:alignment wrapText="1"/>
    </x:xf>
    <x:xf numFmtId="0" fontId="8" fillId="3" borderId="1" xfId="0" applyNumberFormat="1" applyFont="1" applyFill="1" applyBorder="1" applyAlignment="1">
      <x:alignment wrapText="1"/>
    </x:xf>
    <x:xf numFmtId="0" fontId="8" fillId="3" borderId="0" xfId="0" applyNumberFormat="1" applyFont="1" applyFill="1" applyBorder="1" applyAlignment="1">
      <x:alignment vertical="center" wrapText="1"/>
    </x:xf>
    <x:xf numFmtId="0" fontId="8" fillId="3" borderId="1" xfId="0" applyNumberFormat="1" applyFont="1" applyFill="1" applyBorder="1" applyAlignment="1">
      <x:alignment vertical="center" wrapText="1"/>
    </x:xf>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0" fillId="0" borderId="0" xfId="0" applyNumberFormat="1" applyFont="1" applyFill="1" applyBorder="1" applyAlignment="1">
      <x:alignment vertical="top" wrapText="1"/>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27f1a9faa51649ad" /><Relationship Type="http://schemas.openxmlformats.org/officeDocument/2006/relationships/theme" Target="/xl/theme/theme1.xml" Id="Rae06eaf263e94444" /><Relationship Type="http://schemas.openxmlformats.org/officeDocument/2006/relationships/sharedStrings" Target="/xl/sharedStrings.xml" Id="R56b39f210e884954" /><Relationship Type="http://schemas.openxmlformats.org/officeDocument/2006/relationships/worksheet" Target="/xl/worksheets/sheet1.xml" Id="R215899b8ba214cc6" /><Relationship Type="http://schemas.openxmlformats.org/officeDocument/2006/relationships/worksheet" Target="/xl/worksheets/sheet2.xml" Id="R990527c4c7254627" /><Relationship Type="http://schemas.openxmlformats.org/officeDocument/2006/relationships/worksheet" Target="/xl/worksheets/sheet3.xml" Id="R2581f16da84845e6" /><Relationship Type="http://schemas.openxmlformats.org/officeDocument/2006/relationships/worksheet" Target="/xl/worksheets/sheet4.xml" Id="Rc711e27108a64fe7" /><Relationship Type="http://schemas.openxmlformats.org/officeDocument/2006/relationships/worksheet" Target="/xl/worksheets/sheet5.xml" Id="Rc5b8d4920f8c4882" /><Relationship Type="http://schemas.openxmlformats.org/officeDocument/2006/relationships/worksheet" Target="/xl/worksheets/sheet6.xml" Id="R9d8088e4e84f4824" /><Relationship Type="http://schemas.openxmlformats.org/officeDocument/2006/relationships/worksheet" Target="/xl/worksheets/sheet7.xml" Id="R5b6b118fd6c14679" /><Relationship Type="http://schemas.openxmlformats.org/officeDocument/2006/relationships/worksheet" Target="/xl/worksheets/sheet8.xml" Id="Rc1109935ab994e70" /></Relationships>
</file>

<file path=xl/drawings/_rels/drawing1.xml.rels>&#65279;<?xml version="1.0" encoding="utf-8"?><Relationships xmlns="http://schemas.openxmlformats.org/package/2006/relationships"><Relationship Type="http://schemas.openxmlformats.org/officeDocument/2006/relationships/chart" Target="/xl/drawings/charts/chart1.xml" Id="Ra99ca6db48ad48b8" /><Relationship Type="http://schemas.openxmlformats.org/officeDocument/2006/relationships/chart" Target="/xl/drawings/charts/chart2.xml" Id="R62de0a8fde6a4d24"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月別 車両コスト</a:t>
            </a:r>
          </a:p>
        </c:rich>
      </c:tx>
      <c:overlay val="0"/>
    </c:title>
    <c:autoTitleDeleted val="0"/>
    <c:view3D/>
    <c:plotArea>
      <c:layout/>
      <c:barChart>
        <c:barDir val="col"/>
        <c:varyColors val="0"/>
        <c:ser>
          <c:idx val="0"/>
          <c:order val="0"/>
          <c:tx>
            <c:v>総額</c:v>
          </c:tx>
          <c:cat>
            <c:strRef>
              <c:f>'ダッシュボード'!$A$19:$A$24</c:f>
              <c:strCache>
                <c:ptCount val="0"/>
              </c:strCache>
            </c:strRef>
          </c:cat>
          <c:val>
            <c:numRef>
              <c:f>'ダッシュボード'!$B$19:$B$24</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0"/>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状態別 台数</a:t>
            </a:r>
          </a:p>
        </c:rich>
      </c:tx>
      <c:overlay val="0"/>
    </c:title>
    <c:autoTitleDeleted val="0"/>
    <c:view3D/>
    <c:plotArea>
      <c:layout/>
      <c:barChart>
        <c:barDir val="col"/>
        <c:varyColors val="0"/>
        <c:ser>
          <c:idx val="0"/>
          <c:order val="0"/>
          <c:tx>
            <c:v>台数</c:v>
          </c:tx>
          <c:cat>
            <c:strRef>
              <c:f>'ダッシュボード'!$G$19:$G$23</c:f>
              <c:strCache>
                <c:ptCount val="0"/>
              </c:strCache>
            </c:strRef>
          </c:cat>
          <c:val>
            <c:numRef>
              <c:f>'ダッシュボード'!$H$19:$H$23</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0"/>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0</xdr:col>
      <xdr:colOff>0</xdr:colOff>
      <xdr:row>25</xdr:row>
      <xdr:rowOff>0</xdr:rowOff>
    </xdr:from>
    <xdr:to>
      <xdr:col>6</xdr:col>
      <xdr:colOff>0</xdr:colOff>
      <xdr:row>43</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a99ca6db48ad48b8"/>
        </a:graphicData>
      </a:graphic>
    </xdr:graphicFrame>
    <xdr:clientData/>
  </xdr:twoCellAnchor>
  <xdr:twoCellAnchor>
    <xdr:from>
      <xdr:col>6</xdr:col>
      <xdr:colOff>0</xdr:colOff>
      <xdr:row>25</xdr:row>
      <xdr:rowOff>0</xdr:rowOff>
    </xdr:from>
    <xdr:to>
      <xdr:col>14</xdr:col>
      <xdr:colOff>0</xdr:colOff>
      <xdr:row>43</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62de0a8fde6a4d24"/>
        </a:graphicData>
      </a:graphic>
    </xdr:graphicFrame>
    <xdr:clientData/>
  </xdr:twoCellAnchor>
</xdr:wsDr>
</file>

<file path=xl/tables/table1.xml><?xml version="1.0" encoding="utf-8"?>
<x:table xmlns:x="http://schemas.openxmlformats.org/spreadsheetml/2006/main" id="2" name="VehicleTable" displayName="VehicleTable" ref="A3:U13" headerRowCount="1">
  <x:tableColumns count="21">
    <x:tableColumn id="1" name="車両ID"/>
    <x:tableColumn id="2" name="車両名"/>
    <x:tableColumn id="3" name="ナンバー"/>
    <x:tableColumn id="4" name="車種"/>
    <x:tableColumn id="5" name="所有区分"/>
    <x:tableColumn id="6" name="所属部門"/>
    <x:tableColumn id="7" name="担当者ID"/>
    <x:tableColumn id="8" name="担当者"/>
    <x:tableColumn id="9" name="初度登録日"/>
    <x:tableColumn id="10" name="車検満了日"/>
    <x:tableColumn id="11" name="任意保険満了日"/>
    <x:tableColumn id="12" name="リース満了日"/>
    <x:tableColumn id="13" name="月額固定費"/>
    <x:tableColumn id="14" name="累計走行距離km"/>
    <x:tableColumn id="15" name="状態"/>
    <x:tableColumn id="16" name="駐車場所"/>
    <x:tableColumn id="17" name="次回点検日"/>
    <x:tableColumn id="18" name="点検期限まで日数"/>
    <x:tableColumn id="19" name="保険期限まで日数"/>
    <x:tableColumn id="20" name="更新優先判定"/>
    <x:tableColumn id="21" name="メモ"/>
  </x:tableColumns>
  <x:tableStyleInfo name="TableStyleMedium2" showRowStripes="1"/>
</x:table>
</file>

<file path=xl/tables/table2.xml><?xml version="1.0" encoding="utf-8"?>
<x:table xmlns:x="http://schemas.openxmlformats.org/spreadsheetml/2006/main" id="3" name="VehicleDeadlineTable" displayName="VehicleDeadlineTable" ref="A3:J13" headerRowCount="1">
  <x:tableColumns count="10">
    <x:tableColumn id="1" name="車両ID"/>
    <x:tableColumn id="2" name="車両名"/>
    <x:tableColumn id="3" name="担当者"/>
    <x:tableColumn id="4" name="車検満了日"/>
    <x:tableColumn id="5" name="任意保険満了日"/>
    <x:tableColumn id="6" name="次回点検日"/>
    <x:tableColumn id="7" name="状態"/>
    <x:tableColumn id="8" name="点検期限まで日数"/>
    <x:tableColumn id="9" name="保険期限まで日数"/>
    <x:tableColumn id="10" name="更新優先判定"/>
  </x:tableColumns>
  <x:tableStyleInfo name="TableStyleMedium2" showRowStripes="1"/>
</x:table>
</file>

<file path=xl/tables/table3.xml><?xml version="1.0" encoding="utf-8"?>
<x:table xmlns:x="http://schemas.openxmlformats.org/spreadsheetml/2006/main" id="4" name="VehicleUsageTable" displayName="VehicleUsageTable" ref="A3:M13" headerRowCount="1">
  <x:tableColumns count="13">
    <x:tableColumn id="1" name="利用ID"/>
    <x:tableColumn id="2" name="日付"/>
    <x:tableColumn id="3" name="車両ID"/>
    <x:tableColumn id="4" name="車両名"/>
    <x:tableColumn id="5" name="利用者"/>
    <x:tableColumn id="6" name="出発地"/>
    <x:tableColumn id="7" name="目的地"/>
    <x:tableColumn id="8" name="走行距離km"/>
    <x:tableColumn id="9" name="給油量L"/>
    <x:tableColumn id="10" name="給油金額"/>
    <x:tableColumn id="11" name="ETC代"/>
    <x:tableColumn id="12" name="事故・違反"/>
    <x:tableColumn id="13" name="備考"/>
  </x:tableColumns>
  <x:tableStyleInfo name="TableStyleMedium2" showRowStripes="1"/>
</x:table>
</file>

<file path=xl/tables/table4.xml><?xml version="1.0" encoding="utf-8"?>
<x:table xmlns:x="http://schemas.openxmlformats.org/spreadsheetml/2006/main" id="5" name="VehicleMaintenanceTable" displayName="VehicleMaintenanceTable" ref="A3:J13" headerRowCount="1">
  <x:tableColumns count="10">
    <x:tableColumn id="1" name="整備ID"/>
    <x:tableColumn id="2" name="車両ID"/>
    <x:tableColumn id="3" name="車両名"/>
    <x:tableColumn id="4" name="実施日"/>
    <x:tableColumn id="5" name="整備区分"/>
    <x:tableColumn id="6" name="整備工場"/>
    <x:tableColumn id="7" name="金額"/>
    <x:tableColumn id="8" name="次回点検日"/>
    <x:tableColumn id="9" name="状況"/>
    <x:tableColumn id="10" name="備考"/>
  </x:tableColumns>
  <x:tableStyleInfo name="TableStyleMedium2" showRowStripes="1"/>
</x:table>
</file>

<file path=xl/tables/table5.xml><?xml version="1.0" encoding="utf-8"?>
<x:table xmlns:x="http://schemas.openxmlformats.org/spreadsheetml/2006/main" id="1" name="VehicleOwnerMaster" displayName="VehicleOwnerMaster" ref="A3:F8" headerRowCount="1">
  <x:tableColumns count="6">
    <x:tableColumn id="1" name="担当者ID"/>
    <x:tableColumn id="2" name="部門"/>
    <x:tableColumn id="3" name="担当者名"/>
    <x:tableColumn id="4" name="役割"/>
    <x:tableColumn id="5" name="連絡先"/>
    <x:tableColumn id="6" name="免許証満了日"/>
  </x:tableColumns>
  <x:tableStyleInfo name="TableStyleMedium2" showRowStripes="1"/>
</x:table>
</file>

<file path=xl/tables/table6.xml><?xml version="1.0" encoding="utf-8"?>
<x:table xmlns:x="http://schemas.openxmlformats.org/spreadsheetml/2006/main" id="6" name="VehicleMonthlyCostTable" displayName="VehicleMonthlyCostTable" ref="A3:F9" headerRowCount="1">
  <x:tableColumns count="6">
    <x:tableColumn id="1" name="月"/>
    <x:tableColumn id="2" name="給油費"/>
    <x:tableColumn id="3" name="ETC代"/>
    <x:tableColumn id="4" name="整備費"/>
    <x:tableColumn id="5" name="月額固定費"/>
    <x:tableColumn id="6" name="総額"/>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drawing" Target="/xl/drawings/drawing1.xml" Id="R25f5e0bf3e074154" /></Relationships>
</file>

<file path=xl/worksheets/_rels/sheet2.xml.rels>&#65279;<?xml version="1.0" encoding="utf-8"?><Relationships xmlns="http://schemas.openxmlformats.org/package/2006/relationships"><Relationship Type="http://schemas.openxmlformats.org/officeDocument/2006/relationships/table" Target="/xl/tables/table1.xml" Id="R36ac1afad9fc4d18" /></Relationships>
</file>

<file path=xl/worksheets/_rels/sheet3.xml.rels>&#65279;<?xml version="1.0" encoding="utf-8"?><Relationships xmlns="http://schemas.openxmlformats.org/package/2006/relationships"><Relationship Type="http://schemas.openxmlformats.org/officeDocument/2006/relationships/table" Target="/xl/tables/table2.xml" Id="Rbc51ff842e244e9f" /></Relationships>
</file>

<file path=xl/worksheets/_rels/sheet4.xml.rels>&#65279;<?xml version="1.0" encoding="utf-8"?><Relationships xmlns="http://schemas.openxmlformats.org/package/2006/relationships"><Relationship Type="http://schemas.openxmlformats.org/officeDocument/2006/relationships/table" Target="/xl/tables/table3.xml" Id="R1e3a46bb27cd4159" /></Relationships>
</file>

<file path=xl/worksheets/_rels/sheet5.xml.rels>&#65279;<?xml version="1.0" encoding="utf-8"?><Relationships xmlns="http://schemas.openxmlformats.org/package/2006/relationships"><Relationship Type="http://schemas.openxmlformats.org/officeDocument/2006/relationships/table" Target="/xl/tables/table4.xml" Id="Reb0da55ed0c84117" /></Relationships>
</file>

<file path=xl/worksheets/_rels/sheet6.xml.rels>&#65279;<?xml version="1.0" encoding="utf-8"?><Relationships xmlns="http://schemas.openxmlformats.org/package/2006/relationships"><Relationship Type="http://schemas.openxmlformats.org/officeDocument/2006/relationships/table" Target="/xl/tables/table5.xml" Id="R34619170acbf41df" /></Relationships>
</file>

<file path=xl/worksheets/_rels/sheet7.xml.rels>&#65279;<?xml version="1.0" encoding="utf-8"?><Relationships xmlns="http://schemas.openxmlformats.org/package/2006/relationships"><Relationship Type="http://schemas.openxmlformats.org/officeDocument/2006/relationships/table" Target="/xl/tables/table6.xml" Id="R307fa3ba21ef490e" /></Relationships>
</file>

<file path=xl/worksheets/sheet1.xml><?xml version="1.0" encoding="utf-8"?>
<x:worksheet xmlns:x="http://schemas.openxmlformats.org/spreadsheetml/2006/main">
  <x:sheetViews>
    <x:sheetView showGridLines="0" workbookViewId="0"/>
  </x:sheetViews>
  <x:sheetFormatPr defaultRowHeight="15"/>
  <x:cols>
    <x:col min="1" max="1" width="16.43000030517578" hidden="0" customWidth="1"/>
    <x:col min="2" max="2" width="12.859999656677246" hidden="0" customWidth="1"/>
    <x:col min="3" max="3" width="4.429999828338623" hidden="0" customWidth="1"/>
    <x:col min="4" max="4" width="16.43000030517578" hidden="0" customWidth="1"/>
    <x:col min="5" max="5" width="12.859999656677246" hidden="0" customWidth="1"/>
    <x:col min="6" max="6" width="4.429999828338623" hidden="0" customWidth="1"/>
    <x:col min="7" max="7" width="16.43000030517578" hidden="0" customWidth="1"/>
    <x:col min="8" max="8" width="12.859999656677246" hidden="0" customWidth="1"/>
    <x:col min="9" max="9" width="4.429999828338623" hidden="0" customWidth="1"/>
    <x:col min="10" max="10" width="16.43000030517578" hidden="0" customWidth="1"/>
    <x:col min="11" max="11" width="12.859999656677246" hidden="0" customWidth="1"/>
    <x:col min="12" max="12" width="4.429999828338623" hidden="0" customWidth="1"/>
    <x:col min="13" max="13" width="16.43000030517578" hidden="0" customWidth="1"/>
    <x:col min="14" max="14" width="15" hidden="0" customWidth="1"/>
  </x:cols>
  <x:sheetData>
    <x:row r="1" ht="25.5" customHeight="1">
      <x:c r="A1" s="8" t="str">
        <x:v>車両管理表Excelテンプレート</x:v>
      </x:c>
    </x:row>
    <x:row r="2" ht="18" customHeight="1">
      <x:c r="A2" s="16" t="str">
        <x:v>車検、保険、リース、整備費、優先確認車両をダッシュボードで確認します。</x:v>
      </x:c>
    </x:row>
    <x:row r="4" ht="19.5" customHeight="1">
      <x:c r="A4" s="52" t="str">
        <x:v>KPI</x:v>
      </x:c>
    </x:row>
    <x:row r="5">
      <x:c r="A5" s="58" t="str">
        <x:v>管理車両数</x:v>
      </x:c>
      <x:c r="D5" s="58" t="str">
        <x:v>30日以内車検</x:v>
      </x:c>
      <x:c r="G5" s="58" t="str">
        <x:v>30日以内保険更新</x:v>
      </x:c>
      <x:c r="J5" s="58" t="str">
        <x:v>今月整備費</x:v>
      </x:c>
      <x:c r="M5" s="58" t="str">
        <x:v>リース更新90日以内</x:v>
      </x:c>
    </x:row>
    <x:row r="8">
      <x:c r="A8" s="66" t="n">
        <x:f>COUNTA('車両一覧'!A4:A13)</x:f>
        <x:v>10</x:v>
      </x:c>
      <x:c r="D8" s="72" t="n">
        <x:f>COUNTIFS('車両一覧'!J4:J13,"&gt;="&amp;TODAY(),'車両一覧'!J4:J13,"&lt;="&amp;TODAY()+30)</x:f>
        <x:v>5</x:v>
      </x:c>
      <x:c r="G8" s="72" t="n">
        <x:f>COUNTIFS('車両一覧'!K4:K13,"&gt;="&amp;TODAY(),'車両一覧'!K4:K13,"&lt;="&amp;TODAY()+30)</x:f>
        <x:v>3</x:v>
      </x:c>
      <x:c r="J8" s="78" t="n">
        <x:f>SUMIFS('整備履歴'!G4:G13,'整備履歴'!D4:D13,"&gt;="&amp;DATE(YEAR(TODAY()),MONTH(TODAY()),1),'整備履歴'!D4:D13,"&lt;"&amp;EDATE(DATE(YEAR(TODAY()),MONTH(TODAY()),1),1))</x:f>
        <x:v>208200</x:v>
      </x:c>
      <x:c r="M8" s="66" t="n">
        <x:f>COUNTIFS('車両一覧'!L4:L13,"&gt;="&amp;TODAY(),'車両一覧'!L4:L13,"&lt;="&amp;TODAY()+90)</x:f>
        <x:v>0</x:v>
      </x:c>
    </x:row>
    <x:row r="10" ht="19.5" customHeight="1">
      <x:c r="A10" s="52" t="str">
        <x:v>優先確認の車両</x:v>
      </x:c>
    </x:row>
    <x:row r="11" ht="21" customHeight="1">
      <x:c r="A11" s="24" t="str">
        <x:v>車両ID</x:v>
      </x:c>
      <x:c r="B11" s="24" t="str">
        <x:v>車両名</x:v>
      </x:c>
      <x:c r="C11" s="24" t="str">
        <x:v>担当者</x:v>
      </x:c>
      <x:c r="D11" s="24" t="str">
        <x:v>車検満了日</x:v>
      </x:c>
      <x:c r="E11" s="24" t="str">
        <x:v>任意保険満了日</x:v>
      </x:c>
      <x:c r="F11" s="24" t="str">
        <x:v>次回点検日</x:v>
      </x:c>
      <x:c r="G11" s="24" t="str">
        <x:v>状態</x:v>
      </x:c>
      <x:c r="H11" s="24" t="str">
        <x:v>点検期限まで日数</x:v>
      </x:c>
      <x:c r="I11" s="24" t="str">
        <x:v>保険期限まで日数</x:v>
      </x:c>
      <x:c r="J11" s="24" t="str">
        <x:v>更新優先判定</x:v>
      </x:c>
      <x:c r="K11" s="24" t="str">
        <x:v>駐車場所</x:v>
      </x:c>
      <x:c r="L11" s="24" t="str">
        <x:v>メモ</x:v>
      </x:c>
    </x:row>
    <x:row r="12">
      <x:c r="A12" s="28" t="str">
        <x:f>'車両一覧'!A11</x:f>
        <x:v>VH008</x:v>
      </x:c>
      <x:c r="B12" s="28" t="str">
        <x:f>'車両一覧'!B11</x:f>
        <x:v>NV200 H号車</x:v>
      </x:c>
      <x:c r="C12" s="28" t="str">
        <x:f>'車両一覧'!H11</x:f>
        <x:v>木村 直人</x:v>
      </x:c>
      <x:c r="D12" s="36" t="n">
        <x:f>'車両一覧'!J11</x:f>
        <x:v>46150</x:v>
      </x:c>
      <x:c r="E12" s="36" t="n">
        <x:f>'車両一覧'!K11</x:f>
        <x:v>46145</x:v>
      </x:c>
      <x:c r="F12" s="36" t="n">
        <x:f>'車両一覧'!Q11</x:f>
        <x:v>46141</x:v>
      </x:c>
      <x:c r="G12" s="28" t="str">
        <x:f>'車両一覧'!O11</x:f>
        <x:v>稼働中</x:v>
      </x:c>
      <x:c r="H12" s="28" t="n">
        <x:f>'車両一覧'!R11</x:f>
        <x:v>8</x:v>
      </x:c>
      <x:c r="I12" s="28" t="n">
        <x:f>'車両一覧'!S11</x:f>
        <x:v>12</x:v>
      </x:c>
      <x:c r="J12" s="28" t="str">
        <x:f>'車両一覧'!T11</x:f>
        <x:v>30日以内</x:v>
      </x:c>
      <x:c r="K12" t="str">
        <x:f>'車両一覧'!P11</x:f>
        <x:v>倉庫前駐車場</x:v>
      </x:c>
      <x:c r="L12" t="str">
        <x:f>'車両一覧'!U11</x:f>
        <x:v>保険更改と車検調整が急ぎ。</x:v>
      </x:c>
    </x:row>
    <x:row r="13">
      <x:c r="A13" s="28" t="str">
        <x:f>'車両一覧'!A5</x:f>
        <x:v>VH002</x:v>
      </x:c>
      <x:c r="B13" s="28" t="str">
        <x:f>'車両一覧'!B5</x:f>
        <x:v>プロボックス B号車</x:v>
      </x:c>
      <x:c r="C13" s="28" t="str">
        <x:f>'車両一覧'!H5</x:f>
        <x:v>佐藤 由佳</x:v>
      </x:c>
      <x:c r="D13" s="36" t="n">
        <x:f>'車両一覧'!J5</x:f>
        <x:v>46140</x:v>
      </x:c>
      <x:c r="E13" s="36" t="n">
        <x:f>'車両一覧'!K5</x:f>
        <x:v>46188</x:v>
      </x:c>
      <x:c r="F13" s="36" t="n">
        <x:f>'車両一覧'!Q5</x:f>
        <x:v>46137</x:v>
      </x:c>
      <x:c r="G13" s="28" t="str">
        <x:f>'車両一覧'!O5</x:f>
        <x:v>稼働中</x:v>
      </x:c>
      <x:c r="H13" s="28" t="n">
        <x:f>'車両一覧'!R5</x:f>
        <x:v>4</x:v>
      </x:c>
      <x:c r="I13" s="28" t="n">
        <x:f>'車両一覧'!S5</x:f>
        <x:v>55</x:v>
      </x:c>
      <x:c r="J13" s="28" t="str">
        <x:f>'車両一覧'!T5</x:f>
        <x:v>30日以内</x:v>
      </x:c>
      <x:c r="K13" t="str">
        <x:f>'車両一覧'!P5</x:f>
        <x:v>東京本社 地上駐車場</x:v>
      </x:c>
      <x:c r="L13" t="str">
        <x:f>'車両一覧'!U5</x:f>
        <x:v>工具積載あり。繁忙期に利用頻度高。</x:v>
      </x:c>
    </x:row>
    <x:row r="14">
      <x:c r="A14" s="28" t="str">
        <x:f>'車両一覧'!A9</x:f>
        <x:v>VH006</x:v>
      </x:c>
      <x:c r="B14" s="28" t="str">
        <x:f>'車両一覧'!B9</x:f>
        <x:v>タウンエース F号車</x:v>
      </x:c>
      <x:c r="C14" s="28" t="str">
        <x:f>'車両一覧'!H9</x:f>
        <x:v>佐藤 由佳</x:v>
      </x:c>
      <x:c r="D14" s="36" t="n">
        <x:f>'車両一覧'!J9</x:f>
        <x:v>46157</x:v>
      </x:c>
      <x:c r="E14" s="36" t="n">
        <x:f>'車両一覧'!K9</x:f>
        <x:v>46154</x:v>
      </x:c>
      <x:c r="F14" s="36" t="n">
        <x:f>'車両一覧'!Q9</x:f>
        <x:v>46142</x:v>
      </x:c>
      <x:c r="G14" s="28" t="str">
        <x:f>'車両一覧'!O9</x:f>
        <x:v>稼働中</x:v>
      </x:c>
      <x:c r="H14" s="28" t="n">
        <x:f>'車両一覧'!R9</x:f>
        <x:v>9</x:v>
      </x:c>
      <x:c r="I14" s="28" t="n">
        <x:f>'車両一覧'!S9</x:f>
        <x:v>21</x:v>
      </x:c>
      <x:c r="J14" s="28" t="str">
        <x:f>'車両一覧'!T9</x:f>
        <x:v>30日以内</x:v>
      </x:c>
      <x:c r="K14" t="str">
        <x:f>'車両一覧'!P9</x:f>
        <x:v>横浜サテライト</x:v>
      </x:c>
      <x:c r="L14" t="str">
        <x:f>'車両一覧'!U9</x:f>
        <x:v>走行距離が多く更新検討中。</x:v>
      </x:c>
    </x:row>
    <x:row r="15">
      <x:c r="A15" s="28" t="str">
        <x:f>'車両一覧'!A13</x:f>
        <x:v>VH010</x:v>
      </x:c>
      <x:c r="B15" s="28" t="str">
        <x:f>'車両一覧'!B13</x:f>
        <x:v>アクア J号車</x:v>
      </x:c>
      <x:c r="C15" s="28" t="str">
        <x:f>'車両一覧'!H13</x:f>
        <x:v>中村 彩</x:v>
      </x:c>
      <x:c r="D15" s="36" t="n">
        <x:f>'車両一覧'!J13</x:f>
        <x:v>46137</x:v>
      </x:c>
      <x:c r="E15" s="36" t="n">
        <x:f>'車両一覧'!K13</x:f>
        <x:v>46142</x:v>
      </x:c>
      <x:c r="F15" s="36" t="n">
        <x:f>'車両一覧'!Q13</x:f>
        <x:v>46136</x:v>
      </x:c>
      <x:c r="G15" s="28" t="str">
        <x:f>'車両一覧'!O13</x:f>
        <x:v>更新検討</x:v>
      </x:c>
      <x:c r="H15" s="28" t="n">
        <x:f>'車両一覧'!R13</x:f>
        <x:v>3</x:v>
      </x:c>
      <x:c r="I15" s="28" t="n">
        <x:f>'車両一覧'!S13</x:f>
        <x:v>9</x:v>
      </x:c>
      <x:c r="J15" s="28" t="str">
        <x:f>'車両一覧'!T13</x:f>
        <x:v>30日以内</x:v>
      </x:c>
      <x:c r="K15" t="str">
        <x:f>'車両一覧'!P13</x:f>
        <x:v>横浜サテライト</x:v>
      </x:c>
      <x:c r="L15" t="str">
        <x:f>'車両一覧'!U13</x:f>
        <x:v>更新可否を4月中に判断。</x:v>
      </x:c>
    </x:row>
    <x:row r="16">
      <x:c r="A16" s="28" t="str">
        <x:f>'車両一覧'!A4</x:f>
        <x:v>VH001</x:v>
      </x:c>
      <x:c r="B16" s="28" t="str">
        <x:f>'車両一覧'!B4</x:f>
        <x:v>プリウス A号車</x:v>
      </x:c>
      <x:c r="C16" s="28" t="str">
        <x:f>'車両一覧'!H4</x:f>
        <x:v>中村 彩</x:v>
      </x:c>
      <x:c r="D16" s="36" t="n">
        <x:f>'車両一覧'!J4</x:f>
        <x:v>46162</x:v>
      </x:c>
      <x:c r="E16" s="36" t="n">
        <x:f>'車両一覧'!K4</x:f>
        <x:v>46173</x:v>
      </x:c>
      <x:c r="F16" s="36" t="n">
        <x:f>'車両一覧'!Q4</x:f>
        <x:v>46152</x:v>
      </x:c>
      <x:c r="G16" s="28" t="str">
        <x:f>'車両一覧'!O4</x:f>
        <x:v>稼働中</x:v>
      </x:c>
      <x:c r="H16" s="28" t="n">
        <x:f>'車両一覧'!R4</x:f>
        <x:v>19</x:v>
      </x:c>
      <x:c r="I16" s="28" t="n">
        <x:f>'車両一覧'!S4</x:f>
        <x:v>40</x:v>
      </x:c>
      <x:c r="J16" s="28" t="str">
        <x:f>'車両一覧'!T4</x:f>
        <x:v>30日以内</x:v>
      </x:c>
      <x:c r="K16" t="str">
        <x:f>'車両一覧'!P4</x:f>
        <x:v>東京本社 地下1F</x:v>
      </x:c>
      <x:c r="L16" t="str">
        <x:f>'車両一覧'!U4</x:f>
        <x:v>主要営業車。月末に顧客訪問が集中。</x:v>
      </x:c>
    </x:row>
    <x:row r="18">
      <x:c r="A18" t="str">
        <x:v>月</x:v>
      </x:c>
      <x:c r="B18" t="str">
        <x:v>総額</x:v>
      </x:c>
      <x:c r="G18" t="str">
        <x:v>状態</x:v>
      </x:c>
      <x:c r="H18" t="str">
        <x:v>台数</x:v>
      </x:c>
    </x:row>
    <x:row r="19">
      <x:c r="A19" s="36" t="n">
        <x:v>46113</x:v>
      </x:c>
      <x:c r="B19" s="32" t="n">
        <x:f>'月次コスト集計'!F4</x:f>
        <x:v>787700</x:v>
      </x:c>
      <x:c r="G19" s="28" t="str">
        <x:v>稼働中</x:v>
      </x:c>
      <x:c r="H19" s="28" t="n">
        <x:f>COUNTIF('車両一覧'!$O$4:$O$13,G19)</x:f>
        <x:v>7</x:v>
      </x:c>
    </x:row>
    <x:row r="20">
      <x:c r="A20" s="36" t="n">
        <x:v>46143</x:v>
      </x:c>
      <x:c r="B20" s="32" t="n">
        <x:f>'月次コスト集計'!F5</x:f>
        <x:v>554000</x:v>
      </x:c>
      <x:c r="G20" s="28" t="str">
        <x:v>整備待ち</x:v>
      </x:c>
      <x:c r="H20" s="28" t="n">
        <x:f>COUNTIF('車両一覧'!$O$4:$O$13,G20)</x:f>
        <x:v>1</x:v>
      </x:c>
    </x:row>
    <x:row r="21">
      <x:c r="A21" s="36" t="n">
        <x:v>46174</x:v>
      </x:c>
      <x:c r="B21" s="32" t="n">
        <x:f>'月次コスト集計'!F6</x:f>
        <x:v>554000</x:v>
      </x:c>
      <x:c r="G21" s="28" t="str">
        <x:v>予約集中</x:v>
      </x:c>
      <x:c r="H21" s="28" t="n">
        <x:f>COUNTIF('車両一覧'!$O$4:$O$13,G21)</x:f>
        <x:v>1</x:v>
      </x:c>
    </x:row>
    <x:row r="22">
      <x:c r="A22" s="36" t="n">
        <x:v>46204</x:v>
      </x:c>
      <x:c r="B22" s="32" t="n">
        <x:f>'月次コスト集計'!F7</x:f>
        <x:v>554000</x:v>
      </x:c>
      <x:c r="G22" s="28" t="str">
        <x:v>更新検討</x:v>
      </x:c>
      <x:c r="H22" s="28" t="n">
        <x:f>COUNTIF('車両一覧'!$O$4:$O$13,G22)</x:f>
        <x:v>1</x:v>
      </x:c>
    </x:row>
    <x:row r="23">
      <x:c r="A23" s="36" t="n">
        <x:v>46235</x:v>
      </x:c>
      <x:c r="B23" s="32" t="n">
        <x:f>'月次コスト集計'!F8</x:f>
        <x:v>554000</x:v>
      </x:c>
      <x:c r="G23" s="28" t="str">
        <x:v>廃車</x:v>
      </x:c>
      <x:c r="H23" s="28" t="n">
        <x:f>COUNTIF('車両一覧'!$O$4:$O$13,G23)</x:f>
        <x:v>0</x:v>
      </x:c>
    </x:row>
    <x:row r="24">
      <x:c r="A24" s="36" t="n">
        <x:v>46266</x:v>
      </x:c>
      <x:c r="B24" s="32" t="n">
        <x:f>'月次コスト集計'!F9</x:f>
        <x:v>554000</x:v>
      </x:c>
    </x:row>
    <x:row r="45" ht="27" customHeight="1">
      <x:c r="A45" s="84" t="str">
        <x:v>読み方: 車両一覧に車検満了日、保険満了日、次回点検日、担当者ID、状態を入れると、期限まで日数と優先判定を自動で確認できます。利用履歴と整備履歴は月次コスト集計とあわせて更新してください。</x:v>
      </x:c>
    </x:row>
  </x:sheetData>
  <x:mergeCells>
    <x:mergeCell ref="A1:N1"/>
    <x:mergeCell ref="A2:N2"/>
    <x:mergeCell ref="A4:N4"/>
    <x:mergeCell ref="A5:B7"/>
    <x:mergeCell ref="A8:B8"/>
    <x:mergeCell ref="D5:E7"/>
    <x:mergeCell ref="D8:E8"/>
    <x:mergeCell ref="G5:H7"/>
    <x:mergeCell ref="G8:H8"/>
    <x:mergeCell ref="J5:K7"/>
    <x:mergeCell ref="J8:K8"/>
    <x:mergeCell ref="M5:N7"/>
    <x:mergeCell ref="M8:N8"/>
    <x:mergeCell ref="A10:L10"/>
    <x:mergeCell ref="A45:N45"/>
  </x:mergeCells>
  <x:pageMargins left="0.7" right="0.7" top="0.75" bottom="0.75" header="0.3" footer="0.3"/>
  <x:drawing xmlns:r="http://schemas.openxmlformats.org/officeDocument/2006/relationships" r:id="R25f5e0bf3e074154"/>
</x:worksheet>
</file>

<file path=xl/worksheets/sheet2.xml><?xml version="1.0" encoding="utf-8"?>
<x:worksheet xmlns:x="http://schemas.openxmlformats.org/spreadsheetml/2006/main">
  <x:sheetViews>
    <x:sheetView showGridLines="0" workbookViewId="0"/>
  </x:sheetViews>
  <x:sheetFormatPr defaultRowHeight="15"/>
  <x:cols>
    <x:col min="1" max="1" width="12.140000343322754" hidden="0" customWidth="1"/>
    <x:col min="2" max="2" width="20.709999084472656" hidden="0" customWidth="1"/>
    <x:col min="3" max="3" width="17.860000610351562" hidden="0" customWidth="1"/>
    <x:col min="4" max="4" width="12.859999656677246" hidden="0" customWidth="1"/>
    <x:col min="5" max="5" width="12.140000343322754" hidden="0" customWidth="1"/>
    <x:col min="6" max="6" width="15" hidden="0" customWidth="1"/>
    <x:col min="7" max="7" width="12.140000343322754" hidden="0" customWidth="1"/>
    <x:col min="8" max="8" width="13.569999694824219" hidden="0" customWidth="1"/>
    <x:col min="9" max="9" width="12.859999656677246" hidden="0" customWidth="1"/>
    <x:col min="10" max="10" width="12.859999656677246" hidden="0" customWidth="1"/>
    <x:col min="11" max="11" width="12.859999656677246" hidden="0" customWidth="1"/>
    <x:col min="12" max="12" width="12.859999656677246" hidden="0" customWidth="1"/>
    <x:col min="13" max="13" width="12.859999656677246" hidden="0" customWidth="1"/>
    <x:col min="14" max="14" width="12.859999656677246" hidden="0" customWidth="1"/>
    <x:col min="15" max="15" width="11.430000305175781" hidden="0" customWidth="1"/>
    <x:col min="16" max="16" width="17.860000610351562" hidden="0" customWidth="1"/>
    <x:col min="17" max="17" width="12.859999656677246" hidden="0" customWidth="1"/>
    <x:col min="18" max="18" width="11.430000305175781" hidden="0" customWidth="1"/>
    <x:col min="19" max="19" width="11.430000305175781" hidden="0" customWidth="1"/>
    <x:col min="20" max="20" width="18.56999969482422" hidden="0" customWidth="1"/>
    <x:col min="21" max="21" width="25" hidden="0" customWidth="1"/>
  </x:cols>
  <x:sheetData>
    <x:row r="1" ht="25.5" customHeight="1">
      <x:c r="A1" s="8" t="str">
        <x:v>車両管理表Excelテンプレート_車両一覧</x:v>
      </x:c>
    </x:row>
    <x:row r="2" ht="18" customHeight="1">
      <x:c r="A2" s="16" t="str">
        <x:v>車検、保険、リース、担当者、次回点検日を1行で管理します。</x:v>
      </x:c>
    </x:row>
    <x:row r="3" ht="21" customHeight="1">
      <x:c r="A3" s="24" t="str">
        <x:v>車両ID</x:v>
      </x:c>
      <x:c r="B3" s="24" t="str">
        <x:v>車両名</x:v>
      </x:c>
      <x:c r="C3" s="24" t="str">
        <x:v>ナンバー</x:v>
      </x:c>
      <x:c r="D3" s="24" t="str">
        <x:v>車種</x:v>
      </x:c>
      <x:c r="E3" s="24" t="str">
        <x:v>所有区分</x:v>
      </x:c>
      <x:c r="F3" s="24" t="str">
        <x:v>所属部門</x:v>
      </x:c>
      <x:c r="G3" s="24" t="str">
        <x:v>担当者ID</x:v>
      </x:c>
      <x:c r="H3" s="24" t="str">
        <x:v>担当者</x:v>
      </x:c>
      <x:c r="I3" s="24" t="str">
        <x:v>初度登録日</x:v>
      </x:c>
      <x:c r="J3" s="24" t="str">
        <x:v>車検満了日</x:v>
      </x:c>
      <x:c r="K3" s="24" t="str">
        <x:v>任意保険満了日</x:v>
      </x:c>
      <x:c r="L3" s="24" t="str">
        <x:v>リース満了日</x:v>
      </x:c>
      <x:c r="M3" s="24" t="str">
        <x:v>月額固定費</x:v>
      </x:c>
      <x:c r="N3" s="24" t="str">
        <x:v>累計走行距離km</x:v>
      </x:c>
      <x:c r="O3" s="24" t="str">
        <x:v>状態</x:v>
      </x:c>
      <x:c r="P3" s="24" t="str">
        <x:v>駐車場所</x:v>
      </x:c>
      <x:c r="Q3" s="24" t="str">
        <x:v>次回点検日</x:v>
      </x:c>
      <x:c r="R3" s="24" t="str">
        <x:v>点検期限まで日数</x:v>
      </x:c>
      <x:c r="S3" s="24" t="str">
        <x:v>保険期限まで日数</x:v>
      </x:c>
      <x:c r="T3" s="24" t="str">
        <x:v>更新優先判定</x:v>
      </x:c>
      <x:c r="U3" s="24" t="str">
        <x:v>メモ</x:v>
      </x:c>
    </x:row>
    <x:row r="4">
      <x:c r="A4" s="28" t="str">
        <x:v>VH001</x:v>
      </x:c>
      <x:c r="B4" s="28" t="str">
        <x:v>プリウス A号車</x:v>
      </x:c>
      <x:c r="C4" s="28" t="str">
        <x:v>品川301 あ 12-34</x:v>
      </x:c>
      <x:c r="D4" s="28" t="str">
        <x:v>ハイブリッド</x:v>
      </x:c>
      <x:c r="E4" s="28" t="str">
        <x:v>リース</x:v>
      </x:c>
      <x:c r="F4" s="28" t="str">
        <x:v>営業</x:v>
      </x:c>
      <x:c r="G4" s="28" t="str">
        <x:v>DR02</x:v>
      </x:c>
      <x:c r="H4" s="28" t="str">
        <x:f>XLOOKUP(G4,'担当者マスタ'!$A$4:$A$8,'担当者マスタ'!$C$4:$C$8,"")</x:f>
        <x:v>中村 彩</x:v>
      </x:c>
      <x:c r="I4" s="36" t="n">
        <x:v>45047</x:v>
      </x:c>
      <x:c r="J4" s="36" t="n">
        <x:v>46162</x:v>
      </x:c>
      <x:c r="K4" s="36" t="n">
        <x:v>46173</x:v>
      </x:c>
      <x:c r="L4" s="36" t="n">
        <x:v>46295</x:v>
      </x:c>
      <x:c r="M4" s="32" t="n">
        <x:v>78000</x:v>
      </x:c>
      <x:c r="N4" s="34" t="n">
        <x:v>52400</x:v>
      </x:c>
      <x:c r="O4" s="28" t="str">
        <x:v>稼働中</x:v>
      </x:c>
      <x:c r="P4" s="28" t="str">
        <x:v>東京本社 地下1F</x:v>
      </x:c>
      <x:c r="Q4" s="36" t="n">
        <x:v>46152</x:v>
      </x:c>
      <x:c r="R4" s="38" t="n">
        <x:f>IF(Q4="","",Q4-TODAY())</x:f>
        <x:v>19</x:v>
      </x:c>
      <x:c r="S4" s="38" t="n">
        <x:f>IF(K4="","",K4-TODAY())</x:f>
        <x:v>40</x:v>
      </x:c>
      <x:c r="T4" s="28" t="str">
        <x:f>IF(O4="廃車","廃車",IF(OR(R4&lt;0,S4&lt;0,J4-TODAY()&lt;0),"期限超過",IF(OR(R4&lt;=30,S4&lt;=30,J4-TODAY()&lt;=30),"30日以内",IF(AND(L4&lt;&gt;"",L4-TODAY()&lt;=90),"リース更新90日以内",""))))</x:f>
        <x:v>30日以内</x:v>
      </x:c>
      <x:c r="U4" t="str">
        <x:v>主要営業車。月末に顧客訪問が集中。</x:v>
      </x:c>
    </x:row>
    <x:row r="5">
      <x:c r="A5" s="28" t="str">
        <x:v>VH002</x:v>
      </x:c>
      <x:c r="B5" s="28" t="str">
        <x:v>プロボックス B号車</x:v>
      </x:c>
      <x:c r="C5" s="28" t="str">
        <x:v>品川402 い 45-67</x:v>
      </x:c>
      <x:c r="D5" s="28" t="str">
        <x:v>バン</x:v>
      </x:c>
      <x:c r="E5" s="28" t="str">
        <x:v>所有</x:v>
      </x:c>
      <x:c r="F5" s="28" t="str">
        <x:v>フィールドサポート</x:v>
      </x:c>
      <x:c r="G5" s="28" t="str">
        <x:v>DR03</x:v>
      </x:c>
      <x:c r="H5" s="28" t="str">
        <x:f>XLOOKUP(G5,'担当者マスタ'!$A$4:$A$8,'担当者マスタ'!$C$4:$C$8,"")</x:f>
        <x:v>佐藤 由佳</x:v>
      </x:c>
      <x:c r="I5" s="36" t="n">
        <x:v>44454</x:v>
      </x:c>
      <x:c r="J5" s="36" t="n">
        <x:v>46140</x:v>
      </x:c>
      <x:c r="K5" s="36" t="n">
        <x:v>46188</x:v>
      </x:c>
      <x:c r="L5" s="36"/>
      <x:c r="M5" s="32" t="n">
        <x:v>42000</x:v>
      </x:c>
      <x:c r="N5" s="34" t="n">
        <x:v>68300</x:v>
      </x:c>
      <x:c r="O5" s="28" t="str">
        <x:v>稼働中</x:v>
      </x:c>
      <x:c r="P5" s="28" t="str">
        <x:v>東京本社 地上駐車場</x:v>
      </x:c>
      <x:c r="Q5" s="36" t="n">
        <x:v>46137</x:v>
      </x:c>
      <x:c r="R5" s="38" t="n">
        <x:f>IF(Q5="","",Q5-TODAY())</x:f>
        <x:v>4</x:v>
      </x:c>
      <x:c r="S5" s="38" t="n">
        <x:f>IF(K5="","",K5-TODAY())</x:f>
        <x:v>55</x:v>
      </x:c>
      <x:c r="T5" s="28" t="str">
        <x:f>IF(O5="廃車","廃車",IF(OR(R5&lt;0,S5&lt;0,J5-TODAY()&lt;0),"期限超過",IF(OR(R5&lt;=30,S5&lt;=30,J5-TODAY()&lt;=30),"30日以内",IF(AND(L5&lt;&gt;"",L5-TODAY()&lt;=90),"リース更新90日以内",""))))</x:f>
        <x:v>30日以内</x:v>
      </x:c>
      <x:c r="U5" t="str">
        <x:v>工具積載あり。繁忙期に利用頻度高。</x:v>
      </x:c>
    </x:row>
    <x:row r="6">
      <x:c r="A6" s="28" t="str">
        <x:v>VH003</x:v>
      </x:c>
      <x:c r="B6" s="28" t="str">
        <x:v>ヤリス C号車</x:v>
      </x:c>
      <x:c r="C6" s="28" t="str">
        <x:v>横浜502 う 18-90</x:v>
      </x:c>
      <x:c r="D6" s="28" t="str">
        <x:v>コンパクト</x:v>
      </x:c>
      <x:c r="E6" s="28" t="str">
        <x:v>リース</x:v>
      </x:c>
      <x:c r="F6" s="28" t="str">
        <x:v>営業</x:v>
      </x:c>
      <x:c r="G6" s="28" t="str">
        <x:v>DR01</x:v>
      </x:c>
      <x:c r="H6" s="28" t="str">
        <x:f>XLOOKUP(G6,'担当者マスタ'!$A$4:$A$8,'担当者マスタ'!$C$4:$C$8,"")</x:f>
        <x:v>高橋 亮</x:v>
      </x:c>
      <x:c r="I6" s="36" t="n">
        <x:v>45323</x:v>
      </x:c>
      <x:c r="J6" s="36" t="n">
        <x:v>46418</x:v>
      </x:c>
      <x:c r="K6" s="36" t="n">
        <x:v>46208</x:v>
      </x:c>
      <x:c r="L6" s="36" t="n">
        <x:v>46418</x:v>
      </x:c>
      <x:c r="M6" s="32" t="n">
        <x:v>64000</x:v>
      </x:c>
      <x:c r="N6" s="34" t="n">
        <x:v>21100</x:v>
      </x:c>
      <x:c r="O6" s="28" t="str">
        <x:v>稼働中</x:v>
      </x:c>
      <x:c r="P6" s="28" t="str">
        <x:v>横浜サテライト</x:v>
      </x:c>
      <x:c r="Q6" s="36" t="n">
        <x:v>46193</x:v>
      </x:c>
      <x:c r="R6" s="38" t="n">
        <x:f>IF(Q6="","",Q6-TODAY())</x:f>
        <x:v>60</x:v>
      </x:c>
      <x:c r="S6" s="38" t="n">
        <x:f>IF(K6="","",K6-TODAY())</x:f>
        <x:v>75</x:v>
      </x:c>
      <x:c r="T6" s="28" t="str">
        <x:f>IF(O6="廃車","廃車",IF(OR(R6&lt;0,S6&lt;0,J6-TODAY()&lt;0),"期限超過",IF(OR(R6&lt;=30,S6&lt;=30,J6-TODAY()&lt;=30),"30日以内",IF(AND(L6&lt;&gt;"",L6-TODAY()&lt;=90),"リース更新90日以内",""))))</x:f>
      </x:c>
      <x:c r="U6" t="str">
        <x:v>新規開拓チームが利用。</x:v>
      </x:c>
    </x:row>
    <x:row r="7">
      <x:c r="A7" s="28" t="str">
        <x:v>VH004</x:v>
      </x:c>
      <x:c r="B7" s="28" t="str">
        <x:v>ハイエース D号車</x:v>
      </x:c>
      <x:c r="C7" s="28" t="str">
        <x:v>多摩400 え 77-21</x:v>
      </x:c>
      <x:c r="D7" s="28" t="str">
        <x:v>ワンボックス</x:v>
      </x:c>
      <x:c r="E7" s="28" t="str">
        <x:v>所有</x:v>
      </x:c>
      <x:c r="F7" s="28" t="str">
        <x:v>総務</x:v>
      </x:c>
      <x:c r="G7" s="28" t="str">
        <x:v>DR04</x:v>
      </x:c>
      <x:c r="H7" s="28" t="str">
        <x:f>XLOOKUP(G7,'担当者マスタ'!$A$4:$A$8,'担当者マスタ'!$C$4:$C$8,"")</x:f>
        <x:v>木村 直人</x:v>
      </x:c>
      <x:c r="I7" s="36" t="n">
        <x:v>44145</x:v>
      </x:c>
      <x:c r="J7" s="36" t="n">
        <x:v>46175</x:v>
      </x:c>
      <x:c r="K7" s="36" t="n">
        <x:v>46167</x:v>
      </x:c>
      <x:c r="L7" s="36"/>
      <x:c r="M7" s="32" t="n">
        <x:v>56000</x:v>
      </x:c>
      <x:c r="N7" s="34" t="n">
        <x:v>91400</x:v>
      </x:c>
      <x:c r="O7" s="28" t="str">
        <x:v>整備待ち</x:v>
      </x:c>
      <x:c r="P7" s="28" t="str">
        <x:v>東京本社 地上駐車場</x:v>
      </x:c>
      <x:c r="Q7" s="36" t="n">
        <x:v>46150</x:v>
      </x:c>
      <x:c r="R7" s="38" t="n">
        <x:f>IF(Q7="","",Q7-TODAY())</x:f>
        <x:v>17</x:v>
      </x:c>
      <x:c r="S7" s="38" t="n">
        <x:f>IF(K7="","",K7-TODAY())</x:f>
        <x:v>34</x:v>
      </x:c>
      <x:c r="T7" s="28" t="str">
        <x:f>IF(O7="廃車","廃車",IF(OR(R7&lt;0,S7&lt;0,J7-TODAY()&lt;0),"期限超過",IF(OR(R7&lt;=30,S7&lt;=30,J7-TODAY()&lt;=30),"30日以内",IF(AND(L7&lt;&gt;"",L7-TODAY()&lt;=90),"リース更新90日以内",""))))</x:f>
        <x:v>30日以内</x:v>
      </x:c>
      <x:c r="U7" t="str">
        <x:v>移転対応資材の搬送で利用。</x:v>
      </x:c>
    </x:row>
    <x:row r="8">
      <x:c r="A8" s="28" t="str">
        <x:v>VH005</x:v>
      </x:c>
      <x:c r="B8" s="28" t="str">
        <x:v>ノート E号車</x:v>
      </x:c>
      <x:c r="C8" s="28" t="str">
        <x:v>品川501 お 22-56</x:v>
      </x:c>
      <x:c r="D8" s="28" t="str">
        <x:v>コンパクト</x:v>
      </x:c>
      <x:c r="E8" s="28" t="str">
        <x:v>リース</x:v>
      </x:c>
      <x:c r="F8" s="28" t="str">
        <x:v>営業</x:v>
      </x:c>
      <x:c r="G8" s="28" t="str">
        <x:v>DR02</x:v>
      </x:c>
      <x:c r="H8" s="28" t="str">
        <x:f>XLOOKUP(G8,'担当者マスタ'!$A$4:$A$8,'担当者マスタ'!$C$4:$C$8,"")</x:f>
        <x:v>中村 彩</x:v>
      </x:c>
      <x:c r="I8" s="36" t="n">
        <x:v>44743</x:v>
      </x:c>
      <x:c r="J8" s="36" t="n">
        <x:v>46217</x:v>
      </x:c>
      <x:c r="K8" s="36" t="n">
        <x:v>46234</x:v>
      </x:c>
      <x:c r="L8" s="36" t="n">
        <x:v>46234</x:v>
      </x:c>
      <x:c r="M8" s="32" t="n">
        <x:v>61000</x:v>
      </x:c>
      <x:c r="N8" s="34" t="n">
        <x:v>49700</x:v>
      </x:c>
      <x:c r="O8" s="28" t="str">
        <x:v>稼働中</x:v>
      </x:c>
      <x:c r="P8" s="28" t="str">
        <x:v>東京本社 地下1F</x:v>
      </x:c>
      <x:c r="Q8" s="36" t="n">
        <x:v>46201</x:v>
      </x:c>
      <x:c r="R8" s="38" t="n">
        <x:f>IF(Q8="","",Q8-TODAY())</x:f>
        <x:v>68</x:v>
      </x:c>
      <x:c r="S8" s="38" t="n">
        <x:f>IF(K8="","",K8-TODAY())</x:f>
        <x:v>101</x:v>
      </x:c>
      <x:c r="T8" s="28" t="str">
        <x:f>IF(O8="廃車","廃車",IF(OR(R8&lt;0,S8&lt;0,J8-TODAY()&lt;0),"期限超過",IF(OR(R8&lt;=30,S8&lt;=30,J8-TODAY()&lt;=30),"30日以内",IF(AND(L8&lt;&gt;"",L8-TODAY()&lt;=90),"リース更新90日以内",""))))</x:f>
      </x:c>
      <x:c r="U8" t="str">
        <x:v>夏までにリース更改判断が必要。</x:v>
      </x:c>
    </x:row>
    <x:row r="9">
      <x:c r="A9" s="28" t="str">
        <x:v>VH006</x:v>
      </x:c>
      <x:c r="B9" s="28" t="str">
        <x:v>タウンエース F号車</x:v>
      </x:c>
      <x:c r="C9" s="28" t="str">
        <x:v>横浜401 か 63-11</x:v>
      </x:c>
      <x:c r="D9" s="28" t="str">
        <x:v>バン</x:v>
      </x:c>
      <x:c r="E9" s="28" t="str">
        <x:v>所有</x:v>
      </x:c>
      <x:c r="F9" s="28" t="str">
        <x:v>フィールドサポート</x:v>
      </x:c>
      <x:c r="G9" s="28" t="str">
        <x:v>DR03</x:v>
      </x:c>
      <x:c r="H9" s="28" t="str">
        <x:f>XLOOKUP(G9,'担当者マスタ'!$A$4:$A$8,'担当者マスタ'!$C$4:$C$8,"")</x:f>
        <x:v>佐藤 由佳</x:v>
      </x:c>
      <x:c r="I9" s="36" t="n">
        <x:v>43567</x:v>
      </x:c>
      <x:c r="J9" s="36" t="n">
        <x:v>46157</x:v>
      </x:c>
      <x:c r="K9" s="36" t="n">
        <x:v>46154</x:v>
      </x:c>
      <x:c r="L9" s="36"/>
      <x:c r="M9" s="32" t="n">
        <x:v>39000</x:v>
      </x:c>
      <x:c r="N9" s="34" t="n">
        <x:v>102800</x:v>
      </x:c>
      <x:c r="O9" s="28" t="str">
        <x:v>稼働中</x:v>
      </x:c>
      <x:c r="P9" s="28" t="str">
        <x:v>横浜サテライト</x:v>
      </x:c>
      <x:c r="Q9" s="36" t="n">
        <x:v>46142</x:v>
      </x:c>
      <x:c r="R9" s="38" t="n">
        <x:f>IF(Q9="","",Q9-TODAY())</x:f>
        <x:v>9</x:v>
      </x:c>
      <x:c r="S9" s="38" t="n">
        <x:f>IF(K9="","",K9-TODAY())</x:f>
        <x:v>21</x:v>
      </x:c>
      <x:c r="T9" s="28" t="str">
        <x:f>IF(O9="廃車","廃車",IF(OR(R9&lt;0,S9&lt;0,J9-TODAY()&lt;0),"期限超過",IF(OR(R9&lt;=30,S9&lt;=30,J9-TODAY()&lt;=30),"30日以内",IF(AND(L9&lt;&gt;"",L9-TODAY()&lt;=90),"リース更新90日以内",""))))</x:f>
        <x:v>30日以内</x:v>
      </x:c>
      <x:c r="U9" t="str">
        <x:v>走行距離が多く更新検討中。</x:v>
      </x:c>
    </x:row>
    <x:row r="10">
      <x:c r="A10" s="28" t="str">
        <x:v>VH007</x:v>
      </x:c>
      <x:c r="B10" s="28" t="str">
        <x:v>フィット G号車</x:v>
      </x:c>
      <x:c r="C10" s="28" t="str">
        <x:v>品川503 き 91-04</x:v>
      </x:c>
      <x:c r="D10" s="28" t="str">
        <x:v>コンパクト</x:v>
      </x:c>
      <x:c r="E10" s="28" t="str">
        <x:v>リース</x:v>
      </x:c>
      <x:c r="F10" s="28" t="str">
        <x:v>経営管理</x:v>
      </x:c>
      <x:c r="G10" s="28" t="str">
        <x:v>DR05</x:v>
      </x:c>
      <x:c r="H10" s="28" t="str">
        <x:f>XLOOKUP(G10,'担当者マスタ'!$A$4:$A$8,'担当者マスタ'!$C$4:$C$8,"")</x:f>
        <x:v>山本 里奈</x:v>
      </x:c>
      <x:c r="I10" s="36" t="n">
        <x:v>45505</x:v>
      </x:c>
      <x:c r="J10" s="36" t="n">
        <x:v>46599</x:v>
      </x:c>
      <x:c r="K10" s="36" t="n">
        <x:v>46254</x:v>
      </x:c>
      <x:c r="L10" s="36" t="n">
        <x:v>46599</x:v>
      </x:c>
      <x:c r="M10" s="32" t="n">
        <x:v>59000</x:v>
      </x:c>
      <x:c r="N10" s="34" t="n">
        <x:v>13500</x:v>
      </x:c>
      <x:c r="O10" s="28" t="str">
        <x:v>予約集中</x:v>
      </x:c>
      <x:c r="P10" s="28" t="str">
        <x:v>東京本社 地下1F</x:v>
      </x:c>
      <x:c r="Q10" s="36" t="n">
        <x:v>46221</x:v>
      </x:c>
      <x:c r="R10" s="38" t="n">
        <x:f>IF(Q10="","",Q10-TODAY())</x:f>
        <x:v>88</x:v>
      </x:c>
      <x:c r="S10" s="38" t="n">
        <x:f>IF(K10="","",K10-TODAY())</x:f>
        <x:v>121</x:v>
      </x:c>
      <x:c r="T10" s="28" t="str">
        <x:f>IF(O10="廃車","廃車",IF(OR(R10&lt;0,S10&lt;0,J10-TODAY()&lt;0),"期限超過",IF(OR(R10&lt;=30,S10&lt;=30,J10-TODAY()&lt;=30),"30日以内",IF(AND(L10&lt;&gt;"",L10-TODAY()&lt;=90),"リース更新90日以内",""))))</x:f>
      </x:c>
      <x:c r="U10" t="str">
        <x:v>役員同行用。予約重複が多い。</x:v>
      </x:c>
    </x:row>
    <x:row r="11">
      <x:c r="A11" s="28" t="str">
        <x:v>VH008</x:v>
      </x:c>
      <x:c r="B11" s="28" t="str">
        <x:v>NV200 H号車</x:v>
      </x:c>
      <x:c r="C11" s="28" t="str">
        <x:v>多摩403 く 33-80</x:v>
      </x:c>
      <x:c r="D11" s="28" t="str">
        <x:v>バン</x:v>
      </x:c>
      <x:c r="E11" s="28" t="str">
        <x:v>所有</x:v>
      </x:c>
      <x:c r="F11" s="28" t="str">
        <x:v>総務</x:v>
      </x:c>
      <x:c r="G11" s="28" t="str">
        <x:v>DR04</x:v>
      </x:c>
      <x:c r="H11" s="28" t="str">
        <x:f>XLOOKUP(G11,'担当者マスタ'!$A$4:$A$8,'担当者マスタ'!$C$4:$C$8,"")</x:f>
        <x:v>木村 直人</x:v>
      </x:c>
      <x:c r="I11" s="36" t="n">
        <x:v>43271</x:v>
      </x:c>
      <x:c r="J11" s="36" t="n">
        <x:v>46150</x:v>
      </x:c>
      <x:c r="K11" s="36" t="n">
        <x:v>46145</x:v>
      </x:c>
      <x:c r="L11" s="36"/>
      <x:c r="M11" s="32" t="n">
        <x:v>37000</x:v>
      </x:c>
      <x:c r="N11" s="34" t="n">
        <x:v>118600</x:v>
      </x:c>
      <x:c r="O11" s="28" t="str">
        <x:v>稼働中</x:v>
      </x:c>
      <x:c r="P11" s="28" t="str">
        <x:v>倉庫前駐車場</x:v>
      </x:c>
      <x:c r="Q11" s="36" t="n">
        <x:v>46141</x:v>
      </x:c>
      <x:c r="R11" s="38" t="n">
        <x:f>IF(Q11="","",Q11-TODAY())</x:f>
        <x:v>8</x:v>
      </x:c>
      <x:c r="S11" s="38" t="n">
        <x:f>IF(K11="","",K11-TODAY())</x:f>
        <x:v>12</x:v>
      </x:c>
      <x:c r="T11" s="28" t="str">
        <x:f>IF(O11="廃車","廃車",IF(OR(R11&lt;0,S11&lt;0,J11-TODAY()&lt;0),"期限超過",IF(OR(R11&lt;=30,S11&lt;=30,J11-TODAY()&lt;=30),"30日以内",IF(AND(L11&lt;&gt;"",L11-TODAY()&lt;=90),"リース更新90日以内",""))))</x:f>
        <x:v>30日以内</x:v>
      </x:c>
      <x:c r="U11" t="str">
        <x:v>保険更改と車検調整が急ぎ。</x:v>
      </x:c>
    </x:row>
    <x:row r="12">
      <x:c r="A12" s="28" t="str">
        <x:v>VH009</x:v>
      </x:c>
      <x:c r="B12" s="28" t="str">
        <x:v>セレナ I号車</x:v>
      </x:c>
      <x:c r="C12" s="28" t="str">
        <x:v>品川301 け 40-12</x:v>
      </x:c>
      <x:c r="D12" s="28" t="str">
        <x:v>ミニバン</x:v>
      </x:c>
      <x:c r="E12" s="28" t="str">
        <x:v>リース</x:v>
      </x:c>
      <x:c r="F12" s="28" t="str">
        <x:v>営業</x:v>
      </x:c>
      <x:c r="G12" s="28" t="str">
        <x:v>DR01</x:v>
      </x:c>
      <x:c r="H12" s="28" t="str">
        <x:f>XLOOKUP(G12,'担当者マスタ'!$A$4:$A$8,'担当者マスタ'!$C$4:$C$8,"")</x:f>
        <x:v>高橋 亮</x:v>
      </x:c>
      <x:c r="I12" s="36" t="n">
        <x:v>45200</x:v>
      </x:c>
      <x:c r="J12" s="36" t="n">
        <x:v>46296</x:v>
      </x:c>
      <x:c r="K12" s="36" t="n">
        <x:v>46310</x:v>
      </x:c>
      <x:c r="L12" s="36" t="n">
        <x:v>46387</x:v>
      </x:c>
      <x:c r="M12" s="32" t="n">
        <x:v>83000</x:v>
      </x:c>
      <x:c r="N12" s="34" t="n">
        <x:v>40200</x:v>
      </x:c>
      <x:c r="O12" s="28" t="str">
        <x:v>稼働中</x:v>
      </x:c>
      <x:c r="P12" s="28" t="str">
        <x:v>東京本社 地下1F</x:v>
      </x:c>
      <x:c r="Q12" s="36" t="n">
        <x:v>46249</x:v>
      </x:c>
      <x:c r="R12" s="38" t="n">
        <x:f>IF(Q12="","",Q12-TODAY())</x:f>
        <x:v>116</x:v>
      </x:c>
      <x:c r="S12" s="38" t="n">
        <x:f>IF(K12="","",K12-TODAY())</x:f>
        <x:v>177</x:v>
      </x:c>
      <x:c r="T12" s="28" t="str">
        <x:f>IF(O12="廃車","廃車",IF(OR(R12&lt;0,S12&lt;0,J12-TODAY()&lt;0),"期限超過",IF(OR(R12&lt;=30,S12&lt;=30,J12-TODAY()&lt;=30),"30日以内",IF(AND(L12&lt;&gt;"",L12-TODAY()&lt;=90),"リース更新90日以内",""))))</x:f>
      </x:c>
      <x:c r="U12" t="str">
        <x:v>遠方商談で利用。</x:v>
      </x:c>
    </x:row>
    <x:row r="13">
      <x:c r="A13" s="28" t="str">
        <x:v>VH010</x:v>
      </x:c>
      <x:c r="B13" s="28" t="str">
        <x:v>アクア J号車</x:v>
      </x:c>
      <x:c r="C13" s="28" t="str">
        <x:v>横浜501 こ 27-18</x:v>
      </x:c>
      <x:c r="D13" s="28" t="str">
        <x:v>ハイブリッド</x:v>
      </x:c>
      <x:c r="E13" s="28" t="str">
        <x:v>所有</x:v>
      </x:c>
      <x:c r="F13" s="28" t="str">
        <x:v>営業</x:v>
      </x:c>
      <x:c r="G13" s="28" t="str">
        <x:v>DR02</x:v>
      </x:c>
      <x:c r="H13" s="28" t="str">
        <x:f>XLOOKUP(G13,'担当者マスタ'!$A$4:$A$8,'担当者マスタ'!$C$4:$C$8,"")</x:f>
        <x:v>中村 彩</x:v>
      </x:c>
      <x:c r="I13" s="36" t="n">
        <x:v>42804</x:v>
      </x:c>
      <x:c r="J13" s="36" t="n">
        <x:v>46137</x:v>
      </x:c>
      <x:c r="K13" s="36" t="n">
        <x:v>46142</x:v>
      </x:c>
      <x:c r="L13" s="36"/>
      <x:c r="M13" s="32" t="n">
        <x:v>35000</x:v>
      </x:c>
      <x:c r="N13" s="34" t="n">
        <x:v>126300</x:v>
      </x:c>
      <x:c r="O13" s="28" t="str">
        <x:v>更新検討</x:v>
      </x:c>
      <x:c r="P13" s="28" t="str">
        <x:v>横浜サテライト</x:v>
      </x:c>
      <x:c r="Q13" s="36" t="n">
        <x:v>46136</x:v>
      </x:c>
      <x:c r="R13" s="38" t="n">
        <x:f>IF(Q13="","",Q13-TODAY())</x:f>
        <x:v>3</x:v>
      </x:c>
      <x:c r="S13" s="38" t="n">
        <x:f>IF(K13="","",K13-TODAY())</x:f>
        <x:v>9</x:v>
      </x:c>
      <x:c r="T13" s="28" t="str">
        <x:f>IF(O13="廃車","廃車",IF(OR(R13&lt;0,S13&lt;0,J13-TODAY()&lt;0),"期限超過",IF(OR(R13&lt;=30,S13&lt;=30,J13-TODAY()&lt;=30),"30日以内",IF(AND(L13&lt;&gt;"",L13-TODAY()&lt;=90),"リース更新90日以内",""))))</x:f>
        <x:v>30日以内</x:v>
      </x:c>
      <x:c r="U13" t="str">
        <x:v>更新可否を4月中に判断。</x:v>
      </x:c>
    </x:row>
  </x:sheetData>
  <x:mergeCells>
    <x:mergeCell ref="A1:U1"/>
    <x:mergeCell ref="A2:U2"/>
  </x:mergeCells>
  <x:pageMargins left="0.7" right="0.7" top="0.75" bottom="0.75" header="0.3" footer="0.3"/>
  <x:tableParts count="1">
    <x:tablePart xmlns:r="http://schemas.openxmlformats.org/officeDocument/2006/relationships" r:id="R36ac1afad9fc4d18"/>
  </x:tableParts>
</x:worksheet>
</file>

<file path=xl/worksheets/sheet3.xml><?xml version="1.0" encoding="utf-8"?>
<x:worksheet xmlns:x="http://schemas.openxmlformats.org/spreadsheetml/2006/main">
  <x:sheetViews>
    <x:sheetView showGridLines="0" workbookViewId="0"/>
  </x:sheetViews>
  <x:sheetFormatPr defaultRowHeight="15"/>
  <x:cols>
    <x:col min="1" max="1" width="12.140000343322754" hidden="0" customWidth="1"/>
    <x:col min="2" max="2" width="20.709999084472656" hidden="0" customWidth="1"/>
    <x:col min="3" max="3" width="13.569999694824219" hidden="0" customWidth="1"/>
    <x:col min="4" max="4" width="12.859999656677246" hidden="0" customWidth="1"/>
    <x:col min="5" max="5" width="12.859999656677246" hidden="0" customWidth="1"/>
    <x:col min="6" max="6" width="12.859999656677246" hidden="0" customWidth="1"/>
    <x:col min="7" max="7" width="11.430000305175781" hidden="0" customWidth="1"/>
    <x:col min="8" max="8" width="11.430000305175781" hidden="0" customWidth="1"/>
    <x:col min="9" max="9" width="11.430000305175781" hidden="0" customWidth="1"/>
    <x:col min="10" max="10" width="18.56999969482422" hidden="0" customWidth="1"/>
  </x:cols>
  <x:sheetData>
    <x:row r="1" ht="25.5" customHeight="1">
      <x:c r="A1" s="8" t="str">
        <x:v>車両管理表Excelテンプレート_点検・保険期限一覧</x:v>
      </x:c>
    </x:row>
    <x:row r="2" ht="18" customHeight="1">
      <x:c r="A2" s="16" t="str">
        <x:v>車検、保険、次回点検日を優先順で確認します。</x:v>
      </x:c>
    </x:row>
    <x:row r="3" ht="21" customHeight="1">
      <x:c r="A3" s="24" t="str">
        <x:v>車両ID</x:v>
      </x:c>
      <x:c r="B3" s="24" t="str">
        <x:v>車両名</x:v>
      </x:c>
      <x:c r="C3" s="24" t="str">
        <x:v>担当者</x:v>
      </x:c>
      <x:c r="D3" s="24" t="str">
        <x:v>車検満了日</x:v>
      </x:c>
      <x:c r="E3" s="24" t="str">
        <x:v>任意保険満了日</x:v>
      </x:c>
      <x:c r="F3" s="24" t="str">
        <x:v>次回点検日</x:v>
      </x:c>
      <x:c r="G3" s="24" t="str">
        <x:v>状態</x:v>
      </x:c>
      <x:c r="H3" s="24" t="str">
        <x:v>点検期限まで日数</x:v>
      </x:c>
      <x:c r="I3" s="24" t="str">
        <x:v>保険期限まで日数</x:v>
      </x:c>
      <x:c r="J3" s="24" t="str">
        <x:v>更新優先判定</x:v>
      </x:c>
    </x:row>
    <x:row r="4">
      <x:c r="A4" s="28" t="str">
        <x:f>'車両一覧'!A4</x:f>
        <x:v>VH001</x:v>
      </x:c>
      <x:c r="B4" s="28" t="str">
        <x:f>'車両一覧'!B4</x:f>
        <x:v>プリウス A号車</x:v>
      </x:c>
      <x:c r="C4" s="28" t="str">
        <x:f>'車両一覧'!H4</x:f>
        <x:v>中村 彩</x:v>
      </x:c>
      <x:c r="D4" s="36" t="n">
        <x:f>'車両一覧'!J4</x:f>
        <x:v>46162</x:v>
      </x:c>
      <x:c r="E4" s="36" t="n">
        <x:f>'車両一覧'!K4</x:f>
        <x:v>46173</x:v>
      </x:c>
      <x:c r="F4" s="36" t="n">
        <x:f>'車両一覧'!Q4</x:f>
        <x:v>46152</x:v>
      </x:c>
      <x:c r="G4" s="28" t="str">
        <x:f>'車両一覧'!O4</x:f>
        <x:v>稼働中</x:v>
      </x:c>
      <x:c r="H4" s="38" t="n">
        <x:f>'車両一覧'!R4</x:f>
        <x:v>19</x:v>
      </x:c>
      <x:c r="I4" s="38" t="n">
        <x:f>'車両一覧'!S4</x:f>
        <x:v>40</x:v>
      </x:c>
      <x:c r="J4" s="28" t="str">
        <x:f>'車両一覧'!T4</x:f>
        <x:v>30日以内</x:v>
      </x:c>
    </x:row>
    <x:row r="5">
      <x:c r="A5" s="28" t="str">
        <x:f>'車両一覧'!A5</x:f>
        <x:v>VH002</x:v>
      </x:c>
      <x:c r="B5" s="28" t="str">
        <x:f>'車両一覧'!B5</x:f>
        <x:v>プロボックス B号車</x:v>
      </x:c>
      <x:c r="C5" s="28" t="str">
        <x:f>'車両一覧'!H5</x:f>
        <x:v>佐藤 由佳</x:v>
      </x:c>
      <x:c r="D5" s="36" t="n">
        <x:f>'車両一覧'!J5</x:f>
        <x:v>46140</x:v>
      </x:c>
      <x:c r="E5" s="36" t="n">
        <x:f>'車両一覧'!K5</x:f>
        <x:v>46188</x:v>
      </x:c>
      <x:c r="F5" s="36" t="n">
        <x:f>'車両一覧'!Q5</x:f>
        <x:v>46137</x:v>
      </x:c>
      <x:c r="G5" s="28" t="str">
        <x:f>'車両一覧'!O5</x:f>
        <x:v>稼働中</x:v>
      </x:c>
      <x:c r="H5" s="38" t="n">
        <x:f>'車両一覧'!R5</x:f>
        <x:v>4</x:v>
      </x:c>
      <x:c r="I5" s="38" t="n">
        <x:f>'車両一覧'!S5</x:f>
        <x:v>55</x:v>
      </x:c>
      <x:c r="J5" s="28" t="str">
        <x:f>'車両一覧'!T5</x:f>
        <x:v>30日以内</x:v>
      </x:c>
    </x:row>
    <x:row r="6">
      <x:c r="A6" s="28" t="str">
        <x:f>'車両一覧'!A6</x:f>
        <x:v>VH003</x:v>
      </x:c>
      <x:c r="B6" s="28" t="str">
        <x:f>'車両一覧'!B6</x:f>
        <x:v>ヤリス C号車</x:v>
      </x:c>
      <x:c r="C6" s="28" t="str">
        <x:f>'車両一覧'!H6</x:f>
        <x:v>高橋 亮</x:v>
      </x:c>
      <x:c r="D6" s="36" t="n">
        <x:f>'車両一覧'!J6</x:f>
        <x:v>46418</x:v>
      </x:c>
      <x:c r="E6" s="36" t="n">
        <x:f>'車両一覧'!K6</x:f>
        <x:v>46208</x:v>
      </x:c>
      <x:c r="F6" s="36" t="n">
        <x:f>'車両一覧'!Q6</x:f>
        <x:v>46193</x:v>
      </x:c>
      <x:c r="G6" s="28" t="str">
        <x:f>'車両一覧'!O6</x:f>
        <x:v>稼働中</x:v>
      </x:c>
      <x:c r="H6" s="38" t="n">
        <x:f>'車両一覧'!R6</x:f>
        <x:v>60</x:v>
      </x:c>
      <x:c r="I6" s="38" t="n">
        <x:f>'車両一覧'!S6</x:f>
        <x:v>75</x:v>
      </x:c>
      <x:c r="J6" s="28" t="str">
        <x:f>'車両一覧'!T6</x:f>
      </x:c>
    </x:row>
    <x:row r="7">
      <x:c r="A7" s="28" t="str">
        <x:f>'車両一覧'!A7</x:f>
        <x:v>VH004</x:v>
      </x:c>
      <x:c r="B7" s="28" t="str">
        <x:f>'車両一覧'!B7</x:f>
        <x:v>ハイエース D号車</x:v>
      </x:c>
      <x:c r="C7" s="28" t="str">
        <x:f>'車両一覧'!H7</x:f>
        <x:v>木村 直人</x:v>
      </x:c>
      <x:c r="D7" s="36" t="n">
        <x:f>'車両一覧'!J7</x:f>
        <x:v>46175</x:v>
      </x:c>
      <x:c r="E7" s="36" t="n">
        <x:f>'車両一覧'!K7</x:f>
        <x:v>46167</x:v>
      </x:c>
      <x:c r="F7" s="36" t="n">
        <x:f>'車両一覧'!Q7</x:f>
        <x:v>46150</x:v>
      </x:c>
      <x:c r="G7" s="28" t="str">
        <x:f>'車両一覧'!O7</x:f>
        <x:v>整備待ち</x:v>
      </x:c>
      <x:c r="H7" s="38" t="n">
        <x:f>'車両一覧'!R7</x:f>
        <x:v>17</x:v>
      </x:c>
      <x:c r="I7" s="38" t="n">
        <x:f>'車両一覧'!S7</x:f>
        <x:v>34</x:v>
      </x:c>
      <x:c r="J7" s="28" t="str">
        <x:f>'車両一覧'!T7</x:f>
        <x:v>30日以内</x:v>
      </x:c>
    </x:row>
    <x:row r="8">
      <x:c r="A8" s="28" t="str">
        <x:f>'車両一覧'!A8</x:f>
        <x:v>VH005</x:v>
      </x:c>
      <x:c r="B8" s="28" t="str">
        <x:f>'車両一覧'!B8</x:f>
        <x:v>ノート E号車</x:v>
      </x:c>
      <x:c r="C8" s="28" t="str">
        <x:f>'車両一覧'!H8</x:f>
        <x:v>中村 彩</x:v>
      </x:c>
      <x:c r="D8" s="36" t="n">
        <x:f>'車両一覧'!J8</x:f>
        <x:v>46217</x:v>
      </x:c>
      <x:c r="E8" s="36" t="n">
        <x:f>'車両一覧'!K8</x:f>
        <x:v>46234</x:v>
      </x:c>
      <x:c r="F8" s="36" t="n">
        <x:f>'車両一覧'!Q8</x:f>
        <x:v>46201</x:v>
      </x:c>
      <x:c r="G8" s="28" t="str">
        <x:f>'車両一覧'!O8</x:f>
        <x:v>稼働中</x:v>
      </x:c>
      <x:c r="H8" s="38" t="n">
        <x:f>'車両一覧'!R8</x:f>
        <x:v>68</x:v>
      </x:c>
      <x:c r="I8" s="38" t="n">
        <x:f>'車両一覧'!S8</x:f>
        <x:v>101</x:v>
      </x:c>
      <x:c r="J8" s="28" t="str">
        <x:f>'車両一覧'!T8</x:f>
      </x:c>
    </x:row>
    <x:row r="9">
      <x:c r="A9" s="28" t="str">
        <x:f>'車両一覧'!A9</x:f>
        <x:v>VH006</x:v>
      </x:c>
      <x:c r="B9" s="28" t="str">
        <x:f>'車両一覧'!B9</x:f>
        <x:v>タウンエース F号車</x:v>
      </x:c>
      <x:c r="C9" s="28" t="str">
        <x:f>'車両一覧'!H9</x:f>
        <x:v>佐藤 由佳</x:v>
      </x:c>
      <x:c r="D9" s="36" t="n">
        <x:f>'車両一覧'!J9</x:f>
        <x:v>46157</x:v>
      </x:c>
      <x:c r="E9" s="36" t="n">
        <x:f>'車両一覧'!K9</x:f>
        <x:v>46154</x:v>
      </x:c>
      <x:c r="F9" s="36" t="n">
        <x:f>'車両一覧'!Q9</x:f>
        <x:v>46142</x:v>
      </x:c>
      <x:c r="G9" s="28" t="str">
        <x:f>'車両一覧'!O9</x:f>
        <x:v>稼働中</x:v>
      </x:c>
      <x:c r="H9" s="38" t="n">
        <x:f>'車両一覧'!R9</x:f>
        <x:v>9</x:v>
      </x:c>
      <x:c r="I9" s="38" t="n">
        <x:f>'車両一覧'!S9</x:f>
        <x:v>21</x:v>
      </x:c>
      <x:c r="J9" s="28" t="str">
        <x:f>'車両一覧'!T9</x:f>
        <x:v>30日以内</x:v>
      </x:c>
    </x:row>
    <x:row r="10">
      <x:c r="A10" s="28" t="str">
        <x:f>'車両一覧'!A10</x:f>
        <x:v>VH007</x:v>
      </x:c>
      <x:c r="B10" s="28" t="str">
        <x:f>'車両一覧'!B10</x:f>
        <x:v>フィット G号車</x:v>
      </x:c>
      <x:c r="C10" s="28" t="str">
        <x:f>'車両一覧'!H10</x:f>
        <x:v>山本 里奈</x:v>
      </x:c>
      <x:c r="D10" s="36" t="n">
        <x:f>'車両一覧'!J10</x:f>
        <x:v>46599</x:v>
      </x:c>
      <x:c r="E10" s="36" t="n">
        <x:f>'車両一覧'!K10</x:f>
        <x:v>46254</x:v>
      </x:c>
      <x:c r="F10" s="36" t="n">
        <x:f>'車両一覧'!Q10</x:f>
        <x:v>46221</x:v>
      </x:c>
      <x:c r="G10" s="28" t="str">
        <x:f>'車両一覧'!O10</x:f>
        <x:v>予約集中</x:v>
      </x:c>
      <x:c r="H10" s="38" t="n">
        <x:f>'車両一覧'!R10</x:f>
        <x:v>88</x:v>
      </x:c>
      <x:c r="I10" s="38" t="n">
        <x:f>'車両一覧'!S10</x:f>
        <x:v>121</x:v>
      </x:c>
      <x:c r="J10" s="28" t="str">
        <x:f>'車両一覧'!T10</x:f>
      </x:c>
    </x:row>
    <x:row r="11">
      <x:c r="A11" s="28" t="str">
        <x:f>'車両一覧'!A11</x:f>
        <x:v>VH008</x:v>
      </x:c>
      <x:c r="B11" s="28" t="str">
        <x:f>'車両一覧'!B11</x:f>
        <x:v>NV200 H号車</x:v>
      </x:c>
      <x:c r="C11" s="28" t="str">
        <x:f>'車両一覧'!H11</x:f>
        <x:v>木村 直人</x:v>
      </x:c>
      <x:c r="D11" s="36" t="n">
        <x:f>'車両一覧'!J11</x:f>
        <x:v>46150</x:v>
      </x:c>
      <x:c r="E11" s="36" t="n">
        <x:f>'車両一覧'!K11</x:f>
        <x:v>46145</x:v>
      </x:c>
      <x:c r="F11" s="36" t="n">
        <x:f>'車両一覧'!Q11</x:f>
        <x:v>46141</x:v>
      </x:c>
      <x:c r="G11" s="28" t="str">
        <x:f>'車両一覧'!O11</x:f>
        <x:v>稼働中</x:v>
      </x:c>
      <x:c r="H11" s="38" t="n">
        <x:f>'車両一覧'!R11</x:f>
        <x:v>8</x:v>
      </x:c>
      <x:c r="I11" s="38" t="n">
        <x:f>'車両一覧'!S11</x:f>
        <x:v>12</x:v>
      </x:c>
      <x:c r="J11" s="28" t="str">
        <x:f>'車両一覧'!T11</x:f>
        <x:v>30日以内</x:v>
      </x:c>
    </x:row>
    <x:row r="12">
      <x:c r="A12" s="28" t="str">
        <x:f>'車両一覧'!A12</x:f>
        <x:v>VH009</x:v>
      </x:c>
      <x:c r="B12" s="28" t="str">
        <x:f>'車両一覧'!B12</x:f>
        <x:v>セレナ I号車</x:v>
      </x:c>
      <x:c r="C12" s="28" t="str">
        <x:f>'車両一覧'!H12</x:f>
        <x:v>高橋 亮</x:v>
      </x:c>
      <x:c r="D12" s="36" t="n">
        <x:f>'車両一覧'!J12</x:f>
        <x:v>46296</x:v>
      </x:c>
      <x:c r="E12" s="36" t="n">
        <x:f>'車両一覧'!K12</x:f>
        <x:v>46310</x:v>
      </x:c>
      <x:c r="F12" s="36" t="n">
        <x:f>'車両一覧'!Q12</x:f>
        <x:v>46249</x:v>
      </x:c>
      <x:c r="G12" s="28" t="str">
        <x:f>'車両一覧'!O12</x:f>
        <x:v>稼働中</x:v>
      </x:c>
      <x:c r="H12" s="38" t="n">
        <x:f>'車両一覧'!R12</x:f>
        <x:v>116</x:v>
      </x:c>
      <x:c r="I12" s="38" t="n">
        <x:f>'車両一覧'!S12</x:f>
        <x:v>177</x:v>
      </x:c>
      <x:c r="J12" s="28" t="str">
        <x:f>'車両一覧'!T12</x:f>
      </x:c>
    </x:row>
    <x:row r="13">
      <x:c r="A13" s="28" t="str">
        <x:f>'車両一覧'!A13</x:f>
        <x:v>VH010</x:v>
      </x:c>
      <x:c r="B13" s="28" t="str">
        <x:f>'車両一覧'!B13</x:f>
        <x:v>アクア J号車</x:v>
      </x:c>
      <x:c r="C13" s="28" t="str">
        <x:f>'車両一覧'!H13</x:f>
        <x:v>中村 彩</x:v>
      </x:c>
      <x:c r="D13" s="36" t="n">
        <x:f>'車両一覧'!J13</x:f>
        <x:v>46137</x:v>
      </x:c>
      <x:c r="E13" s="36" t="n">
        <x:f>'車両一覧'!K13</x:f>
        <x:v>46142</x:v>
      </x:c>
      <x:c r="F13" s="36" t="n">
        <x:f>'車両一覧'!Q13</x:f>
        <x:v>46136</x:v>
      </x:c>
      <x:c r="G13" s="28" t="str">
        <x:f>'車両一覧'!O13</x:f>
        <x:v>更新検討</x:v>
      </x:c>
      <x:c r="H13" s="38" t="n">
        <x:f>'車両一覧'!R13</x:f>
        <x:v>3</x:v>
      </x:c>
      <x:c r="I13" s="38" t="n">
        <x:f>'車両一覧'!S13</x:f>
        <x:v>9</x:v>
      </x:c>
      <x:c r="J13" s="28" t="str">
        <x:f>'車両一覧'!T13</x:f>
        <x:v>30日以内</x:v>
      </x:c>
    </x:row>
  </x:sheetData>
  <x:mergeCells>
    <x:mergeCell ref="A1:J1"/>
    <x:mergeCell ref="A2:J2"/>
  </x:mergeCells>
  <x:pageMargins left="0.7" right="0.7" top="0.75" bottom="0.75" header="0.3" footer="0.3"/>
  <x:tableParts count="1">
    <x:tablePart xmlns:r="http://schemas.openxmlformats.org/officeDocument/2006/relationships" r:id="Rbc51ff842e244e9f"/>
  </x:tableParts>
</x:worksheet>
</file>

<file path=xl/worksheets/sheet4.xml><?xml version="1.0" encoding="utf-8"?>
<x:worksheet xmlns:x="http://schemas.openxmlformats.org/spreadsheetml/2006/main">
  <x:sheetViews>
    <x:sheetView showGridLines="0" workbookViewId="0"/>
  </x:sheetViews>
  <x:sheetFormatPr defaultRowHeight="15"/>
  <x:cols>
    <x:col min="1" max="1" width="12.140000343322754" hidden="0" customWidth="1"/>
    <x:col min="2" max="2" width="12.859999656677246" hidden="0" customWidth="1"/>
    <x:col min="3" max="3" width="12.140000343322754" hidden="0" customWidth="1"/>
    <x:col min="4" max="4" width="19.290000915527344" hidden="0" customWidth="1"/>
    <x:col min="5" max="5" width="13.569999694824219" hidden="0" customWidth="1"/>
    <x:col min="6" max="6" width="15" hidden="0" customWidth="1"/>
    <x:col min="7" max="7" width="17.860000610351562" hidden="0" customWidth="1"/>
    <x:col min="8" max="8" width="11.430000305175781" hidden="0" customWidth="1"/>
    <x:col min="9" max="9" width="10.710000038146973" hidden="0" customWidth="1"/>
    <x:col min="10" max="10" width="12.140000343322754" hidden="0" customWidth="1"/>
    <x:col min="11" max="11" width="10.710000038146973" hidden="0" customWidth="1"/>
    <x:col min="12" max="12" width="12.140000343322754" hidden="0" customWidth="1"/>
    <x:col min="13" max="13" width="25" hidden="0" customWidth="1"/>
  </x:cols>
  <x:sheetData>
    <x:row r="1" ht="25.5" customHeight="1">
      <x:c r="A1" s="8" t="str">
        <x:v>車両管理表Excelテンプレート_利用履歴</x:v>
      </x:c>
    </x:row>
    <x:row r="2" ht="18" customHeight="1">
      <x:c r="A2" s="16" t="str">
        <x:v>日別の利用者、走行距離、給油、ETCを記録します。</x:v>
      </x:c>
    </x:row>
    <x:row r="3" ht="21" customHeight="1">
      <x:c r="A3" s="24" t="str">
        <x:v>利用ID</x:v>
      </x:c>
      <x:c r="B3" s="24" t="str">
        <x:v>日付</x:v>
      </x:c>
      <x:c r="C3" s="24" t="str">
        <x:v>車両ID</x:v>
      </x:c>
      <x:c r="D3" s="24" t="str">
        <x:v>車両名</x:v>
      </x:c>
      <x:c r="E3" s="24" t="str">
        <x:v>利用者</x:v>
      </x:c>
      <x:c r="F3" s="24" t="str">
        <x:v>出発地</x:v>
      </x:c>
      <x:c r="G3" s="24" t="str">
        <x:v>目的地</x:v>
      </x:c>
      <x:c r="H3" s="24" t="str">
        <x:v>走行距離km</x:v>
      </x:c>
      <x:c r="I3" s="24" t="str">
        <x:v>給油量L</x:v>
      </x:c>
      <x:c r="J3" s="24" t="str">
        <x:v>給油金額</x:v>
      </x:c>
      <x:c r="K3" s="24" t="str">
        <x:v>ETC代</x:v>
      </x:c>
      <x:c r="L3" s="24" t="str">
        <x:v>事故・違反</x:v>
      </x:c>
      <x:c r="M3" s="24" t="str">
        <x:v>備考</x:v>
      </x:c>
    </x:row>
    <x:row r="4">
      <x:c r="A4" s="28" t="str">
        <x:v>US001</x:v>
      </x:c>
      <x:c r="B4" s="36" t="n">
        <x:v>46115</x:v>
      </x:c>
      <x:c r="C4" s="28" t="str">
        <x:v>VH001</x:v>
      </x:c>
      <x:c r="D4" s="28" t="str">
        <x:v>プリウス A号車</x:v>
      </x:c>
      <x:c r="E4" s="28" t="str">
        <x:v>高橋 亮</x:v>
      </x:c>
      <x:c r="F4" t="str">
        <x:v>東京本社</x:v>
      </x:c>
      <x:c r="G4" t="str">
        <x:v>千葉営業所</x:v>
      </x:c>
      <x:c r="H4" s="38" t="n">
        <x:v>132</x:v>
      </x:c>
      <x:c r="I4" s="42" t="n">
        <x:v>11.4</x:v>
      </x:c>
      <x:c r="J4" s="43" t="n">
        <x:v>2075</x:v>
      </x:c>
      <x:c r="K4" s="43" t="n">
        <x:v>1380</x:v>
      </x:c>
      <x:c r="L4" s="28" t="str"/>
      <x:c r="M4" t="str">
        <x:v>既存顧客訪問</x:v>
      </x:c>
    </x:row>
    <x:row r="5">
      <x:c r="A5" s="28" t="str">
        <x:v>US002</x:v>
      </x:c>
      <x:c r="B5" s="36" t="n">
        <x:v>46116</x:v>
      </x:c>
      <x:c r="C5" s="28" t="str">
        <x:v>VH002</x:v>
      </x:c>
      <x:c r="D5" s="28" t="str">
        <x:v>プロボックス B号車</x:v>
      </x:c>
      <x:c r="E5" s="28" t="str">
        <x:v>佐藤 由佳</x:v>
      </x:c>
      <x:c r="F5" t="str">
        <x:v>東京本社</x:v>
      </x:c>
      <x:c r="G5" t="str">
        <x:v>川崎現場</x:v>
      </x:c>
      <x:c r="H5" s="38" t="n">
        <x:v>74</x:v>
      </x:c>
      <x:c r="I5" s="42" t="n">
        <x:v>7.8</x:v>
      </x:c>
      <x:c r="J5" s="43" t="n">
        <x:v>1450</x:v>
      </x:c>
      <x:c r="K5" s="43" t="n">
        <x:v>540</x:v>
      </x:c>
      <x:c r="L5" s="28" t="str"/>
      <x:c r="M5" t="str">
        <x:v>点検部材の搬送</x:v>
      </x:c>
    </x:row>
    <x:row r="6">
      <x:c r="A6" s="28" t="str">
        <x:v>US003</x:v>
      </x:c>
      <x:c r="B6" s="36" t="n">
        <x:v>46117</x:v>
      </x:c>
      <x:c r="C6" s="28" t="str">
        <x:v>VH004</x:v>
      </x:c>
      <x:c r="D6" s="28" t="str">
        <x:v>ハイエース D号車</x:v>
      </x:c>
      <x:c r="E6" s="28" t="str">
        <x:v>木村 直人</x:v>
      </x:c>
      <x:c r="F6" t="str">
        <x:v>東京本社</x:v>
      </x:c>
      <x:c r="G6" t="str">
        <x:v>市川倉庫</x:v>
      </x:c>
      <x:c r="H6" s="38" t="n">
        <x:v>58</x:v>
      </x:c>
      <x:c r="I6" s="42" t="n">
        <x:v>8.1</x:v>
      </x:c>
      <x:c r="J6" s="43" t="n">
        <x:v>1560</x:v>
      </x:c>
      <x:c r="K6" s="43" t="n">
        <x:v>0</x:v>
      </x:c>
      <x:c r="L6" s="28" t="str"/>
      <x:c r="M6" t="str">
        <x:v>オフィス什器搬送</x:v>
      </x:c>
    </x:row>
    <x:row r="7">
      <x:c r="A7" s="28" t="str">
        <x:v>US004</x:v>
      </x:c>
      <x:c r="B7" s="36" t="n">
        <x:v>46120</x:v>
      </x:c>
      <x:c r="C7" s="28" t="str">
        <x:v>VH005</x:v>
      </x:c>
      <x:c r="D7" s="28" t="str">
        <x:v>ノート E号車</x:v>
      </x:c>
      <x:c r="E7" s="28" t="str">
        <x:v>中村 彩</x:v>
      </x:c>
      <x:c r="F7" t="str">
        <x:v>東京本社</x:v>
      </x:c>
      <x:c r="G7" t="str">
        <x:v>横浜顧客先</x:v>
      </x:c>
      <x:c r="H7" s="38" t="n">
        <x:v>96</x:v>
      </x:c>
      <x:c r="I7" s="42" t="n">
        <x:v>8.7</x:v>
      </x:c>
      <x:c r="J7" s="43" t="n">
        <x:v>1620</x:v>
      </x:c>
      <x:c r="K7" s="43" t="n">
        <x:v>1220</x:v>
      </x:c>
      <x:c r="L7" s="28" t="str"/>
      <x:c r="M7" t="str">
        <x:v>月例商談</x:v>
      </x:c>
    </x:row>
    <x:row r="8">
      <x:c r="A8" s="28" t="str">
        <x:v>US005</x:v>
      </x:c>
      <x:c r="B8" s="36" t="n">
        <x:v>46123</x:v>
      </x:c>
      <x:c r="C8" s="28" t="str">
        <x:v>VH006</x:v>
      </x:c>
      <x:c r="D8" s="28" t="str">
        <x:v>タウンエース F号車</x:v>
      </x:c>
      <x:c r="E8" s="28" t="str">
        <x:v>佐藤 由佳</x:v>
      </x:c>
      <x:c r="F8" t="str">
        <x:v>横浜サテライト</x:v>
      </x:c>
      <x:c r="G8" t="str">
        <x:v>厚木現場</x:v>
      </x:c>
      <x:c r="H8" s="38" t="n">
        <x:v>123</x:v>
      </x:c>
      <x:c r="I8" s="42" t="n">
        <x:v>13.2</x:v>
      </x:c>
      <x:c r="J8" s="43" t="n">
        <x:v>2480</x:v>
      </x:c>
      <x:c r="K8" s="43" t="n">
        <x:v>860</x:v>
      </x:c>
      <x:c r="L8" s="28" t="str"/>
      <x:c r="M8" t="str">
        <x:v>保守対応</x:v>
      </x:c>
    </x:row>
    <x:row r="9">
      <x:c r="A9" s="28" t="str">
        <x:v>US006</x:v>
      </x:c>
      <x:c r="B9" s="36" t="n">
        <x:v>46126</x:v>
      </x:c>
      <x:c r="C9" s="28" t="str">
        <x:v>VH007</x:v>
      </x:c>
      <x:c r="D9" s="28" t="str">
        <x:v>フィット G号車</x:v>
      </x:c>
      <x:c r="E9" s="28" t="str">
        <x:v>山本 里奈</x:v>
      </x:c>
      <x:c r="F9" t="str">
        <x:v>東京本社</x:v>
      </x:c>
      <x:c r="G9" t="str">
        <x:v>大手町</x:v>
      </x:c>
      <x:c r="H9" s="38" t="n">
        <x:v>34</x:v>
      </x:c>
      <x:c r="I9" s="42" t="n">
        <x:v>3.5</x:v>
      </x:c>
      <x:c r="J9" s="43" t="n">
        <x:v>640</x:v>
      </x:c>
      <x:c r="K9" s="43" t="n">
        <x:v>0</x:v>
      </x:c>
      <x:c r="L9" s="28" t="str"/>
      <x:c r="M9" t="str">
        <x:v>役員送迎</x:v>
      </x:c>
    </x:row>
    <x:row r="10">
      <x:c r="A10" s="28" t="str">
        <x:v>US007</x:v>
      </x:c>
      <x:c r="B10" s="36" t="n">
        <x:v>46128</x:v>
      </x:c>
      <x:c r="C10" s="28" t="str">
        <x:v>VH008</x:v>
      </x:c>
      <x:c r="D10" s="28" t="str">
        <x:v>NV200 H号車</x:v>
      </x:c>
      <x:c r="E10" s="28" t="str">
        <x:v>木村 直人</x:v>
      </x:c>
      <x:c r="F10" t="str">
        <x:v>倉庫前駐車場</x:v>
      </x:c>
      <x:c r="G10" t="str">
        <x:v>品川倉庫</x:v>
      </x:c>
      <x:c r="H10" s="38" t="n">
        <x:v>41</x:v>
      </x:c>
      <x:c r="I10" s="42" t="n">
        <x:v>5.8</x:v>
      </x:c>
      <x:c r="J10" s="43" t="n">
        <x:v>1105</x:v>
      </x:c>
      <x:c r="K10" s="43" t="n">
        <x:v>0</x:v>
      </x:c>
      <x:c r="L10" s="28" t="str"/>
      <x:c r="M10" t="str">
        <x:v>備品回収</x:v>
      </x:c>
    </x:row>
    <x:row r="11">
      <x:c r="A11" s="28" t="str">
        <x:v>US008</x:v>
      </x:c>
      <x:c r="B11" s="36" t="n">
        <x:v>46130</x:v>
      </x:c>
      <x:c r="C11" s="28" t="str">
        <x:v>VH009</x:v>
      </x:c>
      <x:c r="D11" s="28" t="str">
        <x:v>セレナ I号車</x:v>
      </x:c>
      <x:c r="E11" s="28" t="str">
        <x:v>高橋 亮</x:v>
      </x:c>
      <x:c r="F11" t="str">
        <x:v>東京本社</x:v>
      </x:c>
      <x:c r="G11" t="str">
        <x:v>宇都宮顧客先</x:v>
      </x:c>
      <x:c r="H11" s="38" t="n">
        <x:v>186</x:v>
      </x:c>
      <x:c r="I11" s="42" t="n">
        <x:v>16.9</x:v>
      </x:c>
      <x:c r="J11" s="43" t="n">
        <x:v>3040</x:v>
      </x:c>
      <x:c r="K11" s="43" t="n">
        <x:v>3260</x:v>
      </x:c>
      <x:c r="L11" s="28" t="str"/>
      <x:c r="M11" t="str">
        <x:v>北関東出張</x:v>
      </x:c>
    </x:row>
    <x:row r="12">
      <x:c r="A12" s="28" t="str">
        <x:v>US009</x:v>
      </x:c>
      <x:c r="B12" s="36" t="n">
        <x:v>46132</x:v>
      </x:c>
      <x:c r="C12" s="28" t="str">
        <x:v>VH010</x:v>
      </x:c>
      <x:c r="D12" s="28" t="str">
        <x:v>アクア J号車</x:v>
      </x:c>
      <x:c r="E12" s="28" t="str">
        <x:v>中村 彩</x:v>
      </x:c>
      <x:c r="F12" t="str">
        <x:v>横浜サテライト</x:v>
      </x:c>
      <x:c r="G12" t="str">
        <x:v>東京本社</x:v>
      </x:c>
      <x:c r="H12" s="38" t="n">
        <x:v>67</x:v>
      </x:c>
      <x:c r="I12" s="42" t="n">
        <x:v>6.2</x:v>
      </x:c>
      <x:c r="J12" s="43" t="n">
        <x:v>1190</x:v>
      </x:c>
      <x:c r="K12" s="43" t="n">
        <x:v>760</x:v>
      </x:c>
      <x:c r="L12" s="28" t="str"/>
      <x:c r="M12" t="str">
        <x:v>社内打ち合わせ</x:v>
      </x:c>
    </x:row>
    <x:row r="13">
      <x:c r="A13" s="28" t="str">
        <x:v>US010</x:v>
      </x:c>
      <x:c r="B13" s="36" t="n">
        <x:v>46134</x:v>
      </x:c>
      <x:c r="C13" s="28" t="str">
        <x:v>VH001</x:v>
      </x:c>
      <x:c r="D13" s="28" t="str">
        <x:v>プリウス A号車</x:v>
      </x:c>
      <x:c r="E13" s="28" t="str">
        <x:v>高橋 亮</x:v>
      </x:c>
      <x:c r="F13" t="str">
        <x:v>東京本社</x:v>
      </x:c>
      <x:c r="G13" t="str">
        <x:v>柏顧客先</x:v>
      </x:c>
      <x:c r="H13" s="38" t="n">
        <x:v>88</x:v>
      </x:c>
      <x:c r="I13" s="42" t="n">
        <x:v>7.2</x:v>
      </x:c>
      <x:c r="J13" s="43" t="n">
        <x:v>1360</x:v>
      </x:c>
      <x:c r="K13" s="43" t="n">
        <x:v>960</x:v>
      </x:c>
      <x:c r="L13" s="28" t="str"/>
      <x:c r="M13" t="str">
        <x:v>新規提案</x:v>
      </x:c>
    </x:row>
  </x:sheetData>
  <x:mergeCells>
    <x:mergeCell ref="A1:M1"/>
    <x:mergeCell ref="A2:M2"/>
  </x:mergeCells>
  <x:pageMargins left="0.7" right="0.7" top="0.75" bottom="0.75" header="0.3" footer="0.3"/>
  <x:tableParts count="1">
    <x:tablePart xmlns:r="http://schemas.openxmlformats.org/officeDocument/2006/relationships" r:id="R1e3a46bb27cd4159"/>
  </x:tableParts>
</x:worksheet>
</file>

<file path=xl/worksheets/sheet5.xml><?xml version="1.0" encoding="utf-8"?>
<x:worksheet xmlns:x="http://schemas.openxmlformats.org/spreadsheetml/2006/main">
  <x:sheetViews>
    <x:sheetView showGridLines="0" workbookViewId="0"/>
  </x:sheetViews>
  <x:sheetFormatPr defaultRowHeight="15"/>
  <x:cols>
    <x:col min="1" max="1" width="12.140000343322754" hidden="0" customWidth="1"/>
    <x:col min="2" max="2" width="12.140000343322754" hidden="0" customWidth="1"/>
    <x:col min="3" max="3" width="19.290000915527344" hidden="0" customWidth="1"/>
    <x:col min="4" max="4" width="12.859999656677246" hidden="0" customWidth="1"/>
    <x:col min="5" max="5" width="15" hidden="0" customWidth="1"/>
    <x:col min="6" max="6" width="19.290000915527344" hidden="0" customWidth="1"/>
    <x:col min="7" max="7" width="12.140000343322754" hidden="0" customWidth="1"/>
    <x:col min="8" max="8" width="12.859999656677246" hidden="0" customWidth="1"/>
    <x:col min="9" max="9" width="12.140000343322754" hidden="0" customWidth="1"/>
    <x:col min="10" max="10" width="23.56999969482422" hidden="0" customWidth="1"/>
  </x:cols>
  <x:sheetData>
    <x:row r="1" ht="25.5" customHeight="1">
      <x:c r="A1" s="8" t="str">
        <x:v>車両管理表Excelテンプレート_整備履歴</x:v>
      </x:c>
    </x:row>
    <x:row r="2" ht="18" customHeight="1">
      <x:c r="A2" s="16" t="str">
        <x:v>整備区分、工場、費用、次回点検日を記録します。</x:v>
      </x:c>
    </x:row>
    <x:row r="3" ht="21" customHeight="1">
      <x:c r="A3" s="24" t="str">
        <x:v>整備ID</x:v>
      </x:c>
      <x:c r="B3" s="24" t="str">
        <x:v>車両ID</x:v>
      </x:c>
      <x:c r="C3" s="24" t="str">
        <x:v>車両名</x:v>
      </x:c>
      <x:c r="D3" s="24" t="str">
        <x:v>実施日</x:v>
      </x:c>
      <x:c r="E3" s="24" t="str">
        <x:v>整備区分</x:v>
      </x:c>
      <x:c r="F3" s="24" t="str">
        <x:v>整備工場</x:v>
      </x:c>
      <x:c r="G3" s="24" t="str">
        <x:v>金額</x:v>
      </x:c>
      <x:c r="H3" s="24" t="str">
        <x:v>次回点検日</x:v>
      </x:c>
      <x:c r="I3" s="24" t="str">
        <x:v>状況</x:v>
      </x:c>
      <x:c r="J3" s="24" t="str">
        <x:v>備考</x:v>
      </x:c>
    </x:row>
    <x:row r="4">
      <x:c r="A4" s="28" t="str">
        <x:v>MT001</x:v>
      </x:c>
      <x:c r="B4" s="28" t="str">
        <x:v>VH001</x:v>
      </x:c>
      <x:c r="C4" s="28" t="str">
        <x:v>プリウス A号車</x:v>
      </x:c>
      <x:c r="D4" s="36" t="n">
        <x:v>46124</x:v>
      </x:c>
      <x:c r="E4" s="28" t="str">
        <x:v>6か月点検</x:v>
      </x:c>
      <x:c r="F4" t="str">
        <x:v>品川モータース</x:v>
      </x:c>
      <x:c r="G4" s="32" t="n">
        <x:v>18200</x:v>
      </x:c>
      <x:c r="H4" s="36" t="n">
        <x:v>46307</x:v>
      </x:c>
      <x:c r="I4" s="28" t="str">
        <x:v>完了</x:v>
      </x:c>
      <x:c r="J4" t="str">
        <x:v>オイル交換込</x:v>
      </x:c>
    </x:row>
    <x:row r="5">
      <x:c r="A5" s="28" t="str">
        <x:v>MT002</x:v>
      </x:c>
      <x:c r="B5" s="28" t="str">
        <x:v>VH002</x:v>
      </x:c>
      <x:c r="C5" s="28" t="str">
        <x:v>プロボックス B号車</x:v>
      </x:c>
      <x:c r="D5" s="36" t="n">
        <x:v>46121</x:v>
      </x:c>
      <x:c r="E5" s="28" t="str">
        <x:v>法定点検</x:v>
      </x:c>
      <x:c r="F5" t="str">
        <x:v>川崎オートサービス</x:v>
      </x:c>
      <x:c r="G5" s="32" t="n">
        <x:v>26400</x:v>
      </x:c>
      <x:c r="H5" s="36" t="n">
        <x:v>46304</x:v>
      </x:c>
      <x:c r="I5" s="28" t="str">
        <x:v>完了</x:v>
      </x:c>
      <x:c r="J5" t="str">
        <x:v>ブレーキパッド調整</x:v>
      </x:c>
    </x:row>
    <x:row r="6">
      <x:c r="A6" s="28" t="str">
        <x:v>MT003</x:v>
      </x:c>
      <x:c r="B6" s="28" t="str">
        <x:v>VH003</x:v>
      </x:c>
      <x:c r="C6" s="28" t="str">
        <x:v>ヤリス C号車</x:v>
      </x:c>
      <x:c r="D6" s="36" t="n">
        <x:v>46109</x:v>
      </x:c>
      <x:c r="E6" s="28" t="str">
        <x:v>タイヤ交換</x:v>
      </x:c>
      <x:c r="F6" t="str">
        <x:v>横浜タイヤセンター</x:v>
      </x:c>
      <x:c r="G6" s="32" t="n">
        <x:v>48800</x:v>
      </x:c>
      <x:c r="H6" s="36" t="n">
        <x:v>46293</x:v>
      </x:c>
      <x:c r="I6" s="28" t="str">
        <x:v>完了</x:v>
      </x:c>
      <x:c r="J6" t="str">
        <x:v>夏タイヤへ交換</x:v>
      </x:c>
    </x:row>
    <x:row r="7">
      <x:c r="A7" s="28" t="str">
        <x:v>MT004</x:v>
      </x:c>
      <x:c r="B7" s="28" t="str">
        <x:v>VH004</x:v>
      </x:c>
      <x:c r="C7" s="28" t="str">
        <x:v>ハイエース D号車</x:v>
      </x:c>
      <x:c r="D7" s="36" t="n">
        <x:v>46130</x:v>
      </x:c>
      <x:c r="E7" s="28" t="str">
        <x:v>修理見積</x:v>
      </x:c>
      <x:c r="F7" t="str">
        <x:v>多摩整備工場</x:v>
      </x:c>
      <x:c r="G7" s="32" t="n">
        <x:v>0</x:v>
      </x:c>
      <x:c r="H7" s="36" t="n">
        <x:v>46150</x:v>
      </x:c>
      <x:c r="I7" s="28" t="str">
        <x:v>見積中</x:v>
      </x:c>
      <x:c r="J7" t="str">
        <x:v>スライドドア異音</x:v>
      </x:c>
    </x:row>
    <x:row r="8">
      <x:c r="A8" s="28" t="str">
        <x:v>MT005</x:v>
      </x:c>
      <x:c r="B8" s="28" t="str">
        <x:v>VH005</x:v>
      </x:c>
      <x:c r="C8" s="28" t="str">
        <x:v>ノート E号車</x:v>
      </x:c>
      <x:c r="D8" s="36" t="n">
        <x:v>46127</x:v>
      </x:c>
      <x:c r="E8" s="28" t="str">
        <x:v>12か月点検</x:v>
      </x:c>
      <x:c r="F8" t="str">
        <x:v>品川モータース</x:v>
      </x:c>
      <x:c r="G8" s="32" t="n">
        <x:v>34600</x:v>
      </x:c>
      <x:c r="H8" s="36" t="n">
        <x:v>46492</x:v>
      </x:c>
      <x:c r="I8" s="28" t="str">
        <x:v>完了</x:v>
      </x:c>
      <x:c r="J8" t="str">
        <x:v>バッテリー点検</x:v>
      </x:c>
    </x:row>
    <x:row r="9">
      <x:c r="A9" s="28" t="str">
        <x:v>MT006</x:v>
      </x:c>
      <x:c r="B9" s="28" t="str">
        <x:v>VH006</x:v>
      </x:c>
      <x:c r="C9" s="28" t="str">
        <x:v>タウンエース F号車</x:v>
      </x:c>
      <x:c r="D9" s="36" t="n">
        <x:v>46122</x:v>
      </x:c>
      <x:c r="E9" s="28" t="str">
        <x:v>法定点検</x:v>
      </x:c>
      <x:c r="F9" t="str">
        <x:v>横浜サポート整備</x:v>
      </x:c>
      <x:c r="G9" s="32" t="n">
        <x:v>42100</x:v>
      </x:c>
      <x:c r="H9" s="36" t="n">
        <x:v>46305</x:v>
      </x:c>
      <x:c r="I9" s="28" t="str">
        <x:v>完了</x:v>
      </x:c>
      <x:c r="J9" t="str">
        <x:v>足回り確認</x:v>
      </x:c>
    </x:row>
    <x:row r="10">
      <x:c r="A10" s="28" t="str">
        <x:v>MT007</x:v>
      </x:c>
      <x:c r="B10" s="28" t="str">
        <x:v>VH007</x:v>
      </x:c>
      <x:c r="C10" s="28" t="str">
        <x:v>フィット G号車</x:v>
      </x:c>
      <x:c r="D10" s="36" t="n">
        <x:v>46119</x:v>
      </x:c>
      <x:c r="E10" s="28" t="str">
        <x:v>軽整備</x:v>
      </x:c>
      <x:c r="F10" t="str">
        <x:v>赤坂オート</x:v>
      </x:c>
      <x:c r="G10" s="32" t="n">
        <x:v>12600</x:v>
      </x:c>
      <x:c r="H10" s="36" t="n">
        <x:v>46221</x:v>
      </x:c>
      <x:c r="I10" s="28" t="str">
        <x:v>完了</x:v>
      </x:c>
      <x:c r="J10" t="str">
        <x:v>ワイパー交換</x:v>
      </x:c>
    </x:row>
    <x:row r="11">
      <x:c r="A11" s="28" t="str">
        <x:v>MT008</x:v>
      </x:c>
      <x:c r="B11" s="28" t="str">
        <x:v>VH008</x:v>
      </x:c>
      <x:c r="C11" s="28" t="str">
        <x:v>NV200 H号車</x:v>
      </x:c>
      <x:c r="D11" s="36" t="n">
        <x:v>46129</x:v>
      </x:c>
      <x:c r="E11" s="28" t="str">
        <x:v>車検前整備</x:v>
      </x:c>
      <x:c r="F11" t="str">
        <x:v>多摩整備工場</x:v>
      </x:c>
      <x:c r="G11" s="32" t="n">
        <x:v>53800</x:v>
      </x:c>
      <x:c r="H11" s="36" t="n">
        <x:v>46324</x:v>
      </x:c>
      <x:c r="I11" s="28" t="str">
        <x:v>作業中</x:v>
      </x:c>
      <x:c r="J11" t="str">
        <x:v>保険更新と同時対応予定</x:v>
      </x:c>
    </x:row>
    <x:row r="12">
      <x:c r="A12" s="28" t="str">
        <x:v>MT009</x:v>
      </x:c>
      <x:c r="B12" s="28" t="str">
        <x:v>VH009</x:v>
      </x:c>
      <x:c r="C12" s="28" t="str">
        <x:v>セレナ I号車</x:v>
      </x:c>
      <x:c r="D12" s="36" t="n">
        <x:v>46117</x:v>
      </x:c>
      <x:c r="E12" s="28" t="str">
        <x:v>6か月点検</x:v>
      </x:c>
      <x:c r="F12" t="str">
        <x:v>品川モータース</x:v>
      </x:c>
      <x:c r="G12" s="32" t="n">
        <x:v>20500</x:v>
      </x:c>
      <x:c r="H12" s="36" t="n">
        <x:v>46300</x:v>
      </x:c>
      <x:c r="I12" s="28" t="str">
        <x:v>完了</x:v>
      </x:c>
      <x:c r="J12" t="str">
        <x:v>ドラレコ固定見直し</x:v>
      </x:c>
    </x:row>
    <x:row r="13">
      <x:c r="A13" s="28" t="str">
        <x:v>MT010</x:v>
      </x:c>
      <x:c r="B13" s="28" t="str">
        <x:v>VH010</x:v>
      </x:c>
      <x:c r="C13" s="28" t="str">
        <x:v>アクア J号車</x:v>
      </x:c>
      <x:c r="D13" s="36" t="n">
        <x:v>46128</x:v>
      </x:c>
      <x:c r="E13" s="28" t="str">
        <x:v>更新見積</x:v>
      </x:c>
      <x:c r="F13" t="str">
        <x:v>横浜タイヤセンター</x:v>
      </x:c>
      <x:c r="G13" s="32" t="n">
        <x:v>0</x:v>
      </x:c>
      <x:c r="H13" s="36" t="n">
        <x:v>46136</x:v>
      </x:c>
      <x:c r="I13" s="28" t="str">
        <x:v>判断待ち</x:v>
      </x:c>
      <x:c r="J13" t="str">
        <x:v>更新か廃車か判断中</x:v>
      </x:c>
    </x:row>
  </x:sheetData>
  <x:mergeCells>
    <x:mergeCell ref="A1:J1"/>
    <x:mergeCell ref="A2:J2"/>
  </x:mergeCells>
  <x:pageMargins left="0.7" right="0.7" top="0.75" bottom="0.75" header="0.3" footer="0.3"/>
  <x:tableParts count="1">
    <x:tablePart xmlns:r="http://schemas.openxmlformats.org/officeDocument/2006/relationships" r:id="Reb0da55ed0c84117"/>
  </x:tableParts>
</x:worksheet>
</file>

<file path=xl/worksheets/sheet6.xml><?xml version="1.0" encoding="utf-8"?>
<x:worksheet xmlns:x="http://schemas.openxmlformats.org/spreadsheetml/2006/main">
  <x:sheetViews>
    <x:sheetView showGridLines="0" workbookViewId="0"/>
  </x:sheetViews>
  <x:sheetFormatPr defaultRowHeight="15"/>
  <x:cols>
    <x:col min="1" max="1" width="12.140000343322754" hidden="0" customWidth="1"/>
    <x:col min="2" max="2" width="15" hidden="0" customWidth="1"/>
    <x:col min="3" max="3" width="15" hidden="0" customWidth="1"/>
    <x:col min="4" max="4" width="15" hidden="0" customWidth="1"/>
    <x:col min="5" max="5" width="27.860000610351562" hidden="0" customWidth="1"/>
    <x:col min="6" max="6" width="15" hidden="0" customWidth="1"/>
  </x:cols>
  <x:sheetData>
    <x:row r="1" ht="25.5" customHeight="1">
      <x:c r="A1" s="8" t="str">
        <x:v>車両管理表Excelテンプレート_担当者マスタ</x:v>
      </x:c>
    </x:row>
    <x:row r="2" ht="18" customHeight="1">
      <x:c r="A2" s="16" t="str">
        <x:v>車両の主担当、管理責任者、免許更新期限を管理します。</x:v>
      </x:c>
    </x:row>
    <x:row r="3" ht="21" customHeight="1">
      <x:c r="A3" s="24" t="str">
        <x:v>担当者ID</x:v>
      </x:c>
      <x:c r="B3" s="24" t="str">
        <x:v>部門</x:v>
      </x:c>
      <x:c r="C3" s="24" t="str">
        <x:v>担当者名</x:v>
      </x:c>
      <x:c r="D3" s="24" t="str">
        <x:v>役割</x:v>
      </x:c>
      <x:c r="E3" s="24" t="str">
        <x:v>連絡先</x:v>
      </x:c>
      <x:c r="F3" s="24" t="str">
        <x:v>免許証満了日</x:v>
      </x:c>
    </x:row>
    <x:row r="4">
      <x:c r="A4" s="28" t="str">
        <x:v>DR01</x:v>
      </x:c>
      <x:c r="B4" s="28" t="str">
        <x:v>営業</x:v>
      </x:c>
      <x:c r="C4" s="28" t="str">
        <x:v>高橋 亮</x:v>
      </x:c>
      <x:c r="D4" s="28" t="str">
        <x:v>主担当</x:v>
      </x:c>
      <x:c r="E4" t="str">
        <x:v>ryo@bitlight.co.jp</x:v>
      </x:c>
      <x:c r="F4" s="26" t="n">
        <x:v>46568</x:v>
      </x:c>
    </x:row>
    <x:row r="5">
      <x:c r="A5" s="28" t="str">
        <x:v>DR02</x:v>
      </x:c>
      <x:c r="B5" s="28" t="str">
        <x:v>営業</x:v>
      </x:c>
      <x:c r="C5" s="28" t="str">
        <x:v>中村 彩</x:v>
      </x:c>
      <x:c r="D5" s="28" t="str">
        <x:v>主担当</x:v>
      </x:c>
      <x:c r="E5" t="str">
        <x:v>aya@bitlight.co.jp</x:v>
      </x:c>
      <x:c r="F5" s="26" t="n">
        <x:v>46366</x:v>
      </x:c>
    </x:row>
    <x:row r="6">
      <x:c r="A6" s="28" t="str">
        <x:v>DR03</x:v>
      </x:c>
      <x:c r="B6" s="28" t="str">
        <x:v>フィールドサポート</x:v>
      </x:c>
      <x:c r="C6" s="28" t="str">
        <x:v>佐藤 由佳</x:v>
      </x:c>
      <x:c r="D6" s="28" t="str">
        <x:v>主担当</x:v>
      </x:c>
      <x:c r="E6" t="str">
        <x:v>yuka@bitlight.co.jp</x:v>
      </x:c>
      <x:c r="F6" s="26" t="n">
        <x:v>46461</x:v>
      </x:c>
    </x:row>
    <x:row r="7">
      <x:c r="A7" s="28" t="str">
        <x:v>DR04</x:v>
      </x:c>
      <x:c r="B7" s="28" t="str">
        <x:v>総務</x:v>
      </x:c>
      <x:c r="C7" s="28" t="str">
        <x:v>木村 直人</x:v>
      </x:c>
      <x:c r="D7" s="28" t="str">
        <x:v>管理責任者</x:v>
      </x:c>
      <x:c r="E7" t="str">
        <x:v>naoto@bitlight.co.jp</x:v>
      </x:c>
      <x:c r="F7" s="26" t="n">
        <x:v>46783</x:v>
      </x:c>
    </x:row>
    <x:row r="8">
      <x:c r="A8" s="28" t="str">
        <x:v>DR05</x:v>
      </x:c>
      <x:c r="B8" s="28" t="str">
        <x:v>経営管理</x:v>
      </x:c>
      <x:c r="C8" s="28" t="str">
        <x:v>山本 里奈</x:v>
      </x:c>
      <x:c r="D8" s="28" t="str">
        <x:v>バックアップ</x:v>
      </x:c>
      <x:c r="E8" t="str">
        <x:v>rina@bitlight.co.jp</x:v>
      </x:c>
      <x:c r="F8" s="26" t="n">
        <x:v>46650</x:v>
      </x:c>
    </x:row>
  </x:sheetData>
  <x:mergeCells>
    <x:mergeCell ref="A1:F1"/>
    <x:mergeCell ref="A2:F2"/>
  </x:mergeCells>
  <x:pageMargins left="0.7" right="0.7" top="0.75" bottom="0.75" header="0.3" footer="0.3"/>
  <x:tableParts count="1">
    <x:tablePart xmlns:r="http://schemas.openxmlformats.org/officeDocument/2006/relationships" r:id="R34619170acbf41df"/>
  </x:tableParts>
</x:worksheet>
</file>

<file path=xl/worksheets/sheet7.xml><?xml version="1.0" encoding="utf-8"?>
<x:worksheet xmlns:x="http://schemas.openxmlformats.org/spreadsheetml/2006/main">
  <x:sheetViews>
    <x:sheetView showGridLines="0" workbookViewId="0"/>
  </x:sheetViews>
  <x:sheetFormatPr defaultRowHeight="15"/>
  <x:cols>
    <x:col min="1" max="1" width="12.859999656677246" hidden="0" customWidth="1"/>
    <x:col min="2" max="2" width="12.140000343322754" hidden="0" customWidth="1"/>
    <x:col min="3" max="3" width="10.710000038146973" hidden="0" customWidth="1"/>
    <x:col min="4" max="4" width="12.140000343322754" hidden="0" customWidth="1"/>
    <x:col min="5" max="5" width="12.859999656677246" hidden="0" customWidth="1"/>
    <x:col min="6" max="6" width="12.859999656677246" hidden="0" customWidth="1"/>
  </x:cols>
  <x:sheetData>
    <x:row r="1" ht="25.5" customHeight="1">
      <x:c r="A1" s="8" t="str">
        <x:v>車両管理表Excelテンプレート_月次コスト集計</x:v>
      </x:c>
    </x:row>
    <x:row r="2" ht="18" customHeight="1">
      <x:c r="A2" s="16" t="str">
        <x:v>月ごとの給油費、ETC代、整備費、固定費を確認します。</x:v>
      </x:c>
    </x:row>
    <x:row r="3" ht="21" customHeight="1">
      <x:c r="A3" s="24" t="str">
        <x:v>月</x:v>
      </x:c>
      <x:c r="B3" s="24" t="str">
        <x:v>給油費</x:v>
      </x:c>
      <x:c r="C3" s="24" t="str">
        <x:v>ETC代</x:v>
      </x:c>
      <x:c r="D3" s="24" t="str">
        <x:v>整備費</x:v>
      </x:c>
      <x:c r="E3" s="24" t="str">
        <x:v>月額固定費</x:v>
      </x:c>
      <x:c r="F3" s="24" t="str">
        <x:v>総額</x:v>
      </x:c>
    </x:row>
    <x:row r="4">
      <x:c r="A4" s="36" t="n">
        <x:v>46113</x:v>
      </x:c>
      <x:c r="B4" s="32" t="n">
        <x:f>SUMIFS('利用履歴'!$J$4:$J$13,'利用履歴'!$B$4:$B$13,"&gt;="&amp;A4,'利用履歴'!$B$4:$B$13,"&lt;"&amp;EDATE(A4,1))</x:f>
        <x:v>16520</x:v>
      </x:c>
      <x:c r="C4" s="32" t="n">
        <x:f>SUMIFS('利用履歴'!$K$4:$K$13,'利用履歴'!$B$4:$B$13,"&gt;="&amp;A4,'利用履歴'!$B$4:$B$13,"&lt;"&amp;EDATE(A4,1))</x:f>
        <x:v>8980</x:v>
      </x:c>
      <x:c r="D4" s="32" t="n">
        <x:f>SUMIFS('整備履歴'!$G$4:$G$13,'整備履歴'!$D$4:$D$13,"&gt;="&amp;A4,'整備履歴'!$D$4:$D$13,"&lt;"&amp;EDATE(A4,1))</x:f>
        <x:v>208200</x:v>
      </x:c>
      <x:c r="E4" s="32" t="n">
        <x:f>SUMIFS('車両一覧'!$M$4:$M$13,'車両一覧'!$O$4:$O$13,"&lt;&gt;廃車")</x:f>
        <x:v>554000</x:v>
      </x:c>
      <x:c r="F4" s="32" t="n">
        <x:f>SUM(B4:E4)</x:f>
        <x:v>787700</x:v>
      </x:c>
    </x:row>
    <x:row r="5">
      <x:c r="A5" s="36" t="n">
        <x:v>46143</x:v>
      </x:c>
      <x:c r="B5" s="32" t="n">
        <x:f>SUMIFS('利用履歴'!$J$4:$J$13,'利用履歴'!$B$4:$B$13,"&gt;="&amp;A5,'利用履歴'!$B$4:$B$13,"&lt;"&amp;EDATE(A5,1))</x:f>
        <x:v>0</x:v>
      </x:c>
      <x:c r="C5" s="32" t="n">
        <x:f>SUMIFS('利用履歴'!$K$4:$K$13,'利用履歴'!$B$4:$B$13,"&gt;="&amp;A5,'利用履歴'!$B$4:$B$13,"&lt;"&amp;EDATE(A5,1))</x:f>
        <x:v>0</x:v>
      </x:c>
      <x:c r="D5" s="32" t="n">
        <x:f>SUMIFS('整備履歴'!$G$4:$G$13,'整備履歴'!$D$4:$D$13,"&gt;="&amp;A5,'整備履歴'!$D$4:$D$13,"&lt;"&amp;EDATE(A5,1))</x:f>
        <x:v>0</x:v>
      </x:c>
      <x:c r="E5" s="32" t="n">
        <x:f>SUMIFS('車両一覧'!$M$4:$M$13,'車両一覧'!$O$4:$O$13,"&lt;&gt;廃車")</x:f>
        <x:v>554000</x:v>
      </x:c>
      <x:c r="F5" s="32" t="n">
        <x:f>SUM(B5:E5)</x:f>
        <x:v>554000</x:v>
      </x:c>
    </x:row>
    <x:row r="6">
      <x:c r="A6" s="36" t="n">
        <x:v>46174</x:v>
      </x:c>
      <x:c r="B6" s="32" t="n">
        <x:f>SUMIFS('利用履歴'!$J$4:$J$13,'利用履歴'!$B$4:$B$13,"&gt;="&amp;A6,'利用履歴'!$B$4:$B$13,"&lt;"&amp;EDATE(A6,1))</x:f>
        <x:v>0</x:v>
      </x:c>
      <x:c r="C6" s="32" t="n">
        <x:f>SUMIFS('利用履歴'!$K$4:$K$13,'利用履歴'!$B$4:$B$13,"&gt;="&amp;A6,'利用履歴'!$B$4:$B$13,"&lt;"&amp;EDATE(A6,1))</x:f>
        <x:v>0</x:v>
      </x:c>
      <x:c r="D6" s="32" t="n">
        <x:f>SUMIFS('整備履歴'!$G$4:$G$13,'整備履歴'!$D$4:$D$13,"&gt;="&amp;A6,'整備履歴'!$D$4:$D$13,"&lt;"&amp;EDATE(A6,1))</x:f>
        <x:v>0</x:v>
      </x:c>
      <x:c r="E6" s="32" t="n">
        <x:f>SUMIFS('車両一覧'!$M$4:$M$13,'車両一覧'!$O$4:$O$13,"&lt;&gt;廃車")</x:f>
        <x:v>554000</x:v>
      </x:c>
      <x:c r="F6" s="32" t="n">
        <x:f>SUM(B6:E6)</x:f>
        <x:v>554000</x:v>
      </x:c>
    </x:row>
    <x:row r="7">
      <x:c r="A7" s="36" t="n">
        <x:v>46204</x:v>
      </x:c>
      <x:c r="B7" s="32" t="n">
        <x:f>SUMIFS('利用履歴'!$J$4:$J$13,'利用履歴'!$B$4:$B$13,"&gt;="&amp;A7,'利用履歴'!$B$4:$B$13,"&lt;"&amp;EDATE(A7,1))</x:f>
        <x:v>0</x:v>
      </x:c>
      <x:c r="C7" s="32" t="n">
        <x:f>SUMIFS('利用履歴'!$K$4:$K$13,'利用履歴'!$B$4:$B$13,"&gt;="&amp;A7,'利用履歴'!$B$4:$B$13,"&lt;"&amp;EDATE(A7,1))</x:f>
        <x:v>0</x:v>
      </x:c>
      <x:c r="D7" s="32" t="n">
        <x:f>SUMIFS('整備履歴'!$G$4:$G$13,'整備履歴'!$D$4:$D$13,"&gt;="&amp;A7,'整備履歴'!$D$4:$D$13,"&lt;"&amp;EDATE(A7,1))</x:f>
        <x:v>0</x:v>
      </x:c>
      <x:c r="E7" s="32" t="n">
        <x:f>SUMIFS('車両一覧'!$M$4:$M$13,'車両一覧'!$O$4:$O$13,"&lt;&gt;廃車")</x:f>
        <x:v>554000</x:v>
      </x:c>
      <x:c r="F7" s="32" t="n">
        <x:f>SUM(B7:E7)</x:f>
        <x:v>554000</x:v>
      </x:c>
    </x:row>
    <x:row r="8">
      <x:c r="A8" s="36" t="n">
        <x:v>46235</x:v>
      </x:c>
      <x:c r="B8" s="32" t="n">
        <x:f>SUMIFS('利用履歴'!$J$4:$J$13,'利用履歴'!$B$4:$B$13,"&gt;="&amp;A8,'利用履歴'!$B$4:$B$13,"&lt;"&amp;EDATE(A8,1))</x:f>
        <x:v>0</x:v>
      </x:c>
      <x:c r="C8" s="32" t="n">
        <x:f>SUMIFS('利用履歴'!$K$4:$K$13,'利用履歴'!$B$4:$B$13,"&gt;="&amp;A8,'利用履歴'!$B$4:$B$13,"&lt;"&amp;EDATE(A8,1))</x:f>
        <x:v>0</x:v>
      </x:c>
      <x:c r="D8" s="32" t="n">
        <x:f>SUMIFS('整備履歴'!$G$4:$G$13,'整備履歴'!$D$4:$D$13,"&gt;="&amp;A8,'整備履歴'!$D$4:$D$13,"&lt;"&amp;EDATE(A8,1))</x:f>
        <x:v>0</x:v>
      </x:c>
      <x:c r="E8" s="32" t="n">
        <x:f>SUMIFS('車両一覧'!$M$4:$M$13,'車両一覧'!$O$4:$O$13,"&lt;&gt;廃車")</x:f>
        <x:v>554000</x:v>
      </x:c>
      <x:c r="F8" s="32" t="n">
        <x:f>SUM(B8:E8)</x:f>
        <x:v>554000</x:v>
      </x:c>
    </x:row>
    <x:row r="9">
      <x:c r="A9" s="36" t="n">
        <x:v>46266</x:v>
      </x:c>
      <x:c r="B9" s="32" t="n">
        <x:f>SUMIFS('利用履歴'!$J$4:$J$13,'利用履歴'!$B$4:$B$13,"&gt;="&amp;A9,'利用履歴'!$B$4:$B$13,"&lt;"&amp;EDATE(A9,1))</x:f>
        <x:v>0</x:v>
      </x:c>
      <x:c r="C9" s="32" t="n">
        <x:f>SUMIFS('利用履歴'!$K$4:$K$13,'利用履歴'!$B$4:$B$13,"&gt;="&amp;A9,'利用履歴'!$B$4:$B$13,"&lt;"&amp;EDATE(A9,1))</x:f>
        <x:v>0</x:v>
      </x:c>
      <x:c r="D9" s="32" t="n">
        <x:f>SUMIFS('整備履歴'!$G$4:$G$13,'整備履歴'!$D$4:$D$13,"&gt;="&amp;A9,'整備履歴'!$D$4:$D$13,"&lt;"&amp;EDATE(A9,1))</x:f>
        <x:v>0</x:v>
      </x:c>
      <x:c r="E9" s="32" t="n">
        <x:f>SUMIFS('車両一覧'!$M$4:$M$13,'車両一覧'!$O$4:$O$13,"&lt;&gt;廃車")</x:f>
        <x:v>554000</x:v>
      </x:c>
      <x:c r="F9" s="32" t="n">
        <x:f>SUM(B9:E9)</x:f>
        <x:v>554000</x:v>
      </x:c>
    </x:row>
  </x:sheetData>
  <x:mergeCells>
    <x:mergeCell ref="A1:F1"/>
    <x:mergeCell ref="A2:F2"/>
  </x:mergeCells>
  <x:pageMargins left="0.7" right="0.7" top="0.75" bottom="0.75" header="0.3" footer="0.3"/>
  <x:tableParts count="1">
    <x:tablePart xmlns:r="http://schemas.openxmlformats.org/officeDocument/2006/relationships" r:id="R307fa3ba21ef490e"/>
  </x:tableParts>
</x:worksheet>
</file>

<file path=xl/worksheets/sheet8.xml><?xml version="1.0" encoding="utf-8"?>
<x:worksheet xmlns:x="http://schemas.openxmlformats.org/spreadsheetml/2006/main">
  <x:sheetViews>
    <x:sheetView showGridLines="0" workbookViewId="0"/>
  </x:sheetViews>
  <x:sheetFormatPr defaultRowHeight="15"/>
  <x:cols>
    <x:col min="1" max="1" width="9.289999961853027" hidden="0" customWidth="1"/>
    <x:col min="2" max="2" width="27.860000610351562" hidden="0" customWidth="1"/>
    <x:col min="3" max="3" width="75" hidden="0" customWidth="1"/>
    <x:col min="4" max="4" width="23.56999969482422" hidden="0" customWidth="1"/>
  </x:cols>
  <x:sheetData>
    <x:row r="1" ht="25.5" customHeight="1">
      <x:c r="A1" s="8" t="str">
        <x:v>車両管理表Excelテンプレート_使い方</x:v>
      </x:c>
    </x:row>
    <x:row r="2" ht="18" customHeight="1">
      <x:c r="A2" s="16" t="str">
        <x:v>入力順と、Excelで続ける条件・仕組みに寄せる条件を整理します。</x:v>
      </x:c>
    </x:row>
    <x:row r="3" ht="21" customHeight="1">
      <x:c r="A3" s="24" t="str">
        <x:v>順番</x:v>
      </x:c>
      <x:c r="B3" s="24" t="str">
        <x:v>作業</x:v>
      </x:c>
      <x:c r="C3" s="24" t="str">
        <x:v>内容</x:v>
      </x:c>
      <x:c r="D3" s="24" t="str">
        <x:v>見るシート</x:v>
      </x:c>
    </x:row>
    <x:row r="4">
      <x:c r="A4" s="54" t="str">
        <x:v>1</x:v>
      </x:c>
      <x:c r="B4" s="54" t="str">
        <x:v>担当者マスタを整える</x:v>
      </x:c>
      <x:c r="C4" s="88" t="str">
        <x:v>担当者、管理責任者、免許証満了日を先に登録します。</x:v>
      </x:c>
      <x:c r="D4" t="str">
        <x:v>担当者マスタ</x:v>
      </x:c>
    </x:row>
    <x:row r="5">
      <x:c r="A5" s="54" t="str">
        <x:v>2</x:v>
      </x:c>
      <x:c r="B5" s="54" t="str">
        <x:v>車両一覧を登録する</x:v>
      </x:c>
      <x:c r="C5" s="88" t="str">
        <x:v>車検、保険、リース、月額固定費、状態、次回点検日を入れます。</x:v>
      </x:c>
      <x:c r="D5" t="str">
        <x:v>車両一覧</x:v>
      </x:c>
    </x:row>
    <x:row r="6">
      <x:c r="A6" s="54" t="str">
        <x:v>3</x:v>
      </x:c>
      <x:c r="B6" s="54" t="str">
        <x:v>利用履歴を残す</x:v>
      </x:c>
      <x:c r="C6" s="88" t="str">
        <x:v>利用日、走行距離、給油費、ETC代を記録します。</x:v>
      </x:c>
      <x:c r="D6" t="str">
        <x:v>利用履歴</x:v>
      </x:c>
    </x:row>
    <x:row r="7">
      <x:c r="A7" s="54" t="str">
        <x:v>4</x:v>
      </x:c>
      <x:c r="B7" s="54" t="str">
        <x:v>整備履歴を更新する</x:v>
      </x:c>
      <x:c r="C7" s="88" t="str">
        <x:v>整備区分、費用、次回点検日、状態を記録します。</x:v>
      </x:c>
      <x:c r="D7" t="str">
        <x:v>整備履歴</x:v>
      </x:c>
    </x:row>
    <x:row r="8">
      <x:c r="A8" s="54" t="str">
        <x:v>5</x:v>
      </x:c>
      <x:c r="B8" s="54" t="str">
        <x:v>期限一覧とダッシュボードで優先順位を付ける</x:v>
      </x:c>
      <x:c r="C8" s="88" t="str">
        <x:v>30日以内の車検、保険、点検予定から先に処理します。</x:v>
      </x:c>
      <x:c r="D8" t="str">
        <x:v>点検・保険期限一覧・ダッシュボード</x:v>
      </x:c>
    </x:row>
    <x:row r="9">
      <x:c r="A9" s="54" t="str">
        <x:v>判断</x:v>
      </x:c>
      <x:c r="B9" s="54" t="str">
        <x:v>Excelで続けてよい条件</x:v>
      </x:c>
      <x:c r="C9" s="88" t="str">
        <x:v>営業車中心で台数が少なく、点検や保険更新の担当者が固定なら、まずExcelで十分です。</x:v>
      </x:c>
      <x:c r="D9" t="str">
        <x:v>ダッシュボード</x:v>
      </x:c>
    </x:row>
    <x:row r="10">
      <x:c r="A10" s="54" t="str">
        <x:v>判断</x:v>
      </x:c>
      <x:c r="B10" s="54" t="str">
        <x:v>システム化を検討する条件</x:v>
      </x:c>
      <x:c r="C10" s="88" t="str">
        <x:v>複数拠点、予約、動態管理、アルコールチェック、事故対応まで広がるなら仕組みに寄せます。</x:v>
      </x:c>
      <x:c r="D10" t="str">
        <x:v>全体</x:v>
      </x:c>
    </x:row>
    <x:row r="11">
      <x:c r="A11" s="54" t="str">
        <x:v>注意</x:v>
      </x:c>
      <x:c r="B11" s="54" t="str">
        <x:v>期限の正本を決める</x:v>
      </x:c>
      <x:c r="C11" s="88" t="str">
        <x:v>車検、保険、リース、次回点検のうち何を正本とするかを先に決めてください。</x:v>
      </x:c>
      <x:c r="D11" t="str">
        <x:v>車両一覧</x:v>
      </x:c>
    </x:row>
  </x:sheetData>
  <x:mergeCells>
    <x:mergeCell ref="A1:D1"/>
    <x:mergeCell ref="A2:D2"/>
  </x:mergeCells>
  <x:pageMargins left="0.7" right="0.7" top="0.75" bottom="0.75" header="0.3" footer="0.3"/>
</x:worksheet>
</file>